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" ContentType="application/msword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6.xml" ContentType="application/vnd.openxmlformats-officedocument.drawing+xml"/>
  <Override PartName="/xl/activeX/activeX2.xml" ContentType="application/vnd.ms-office.activeX+xml"/>
  <Override PartName="/xl/activeX/activeX2.bin" ContentType="application/vnd.ms-office.activeX"/>
  <Override PartName="/xl/drawings/drawing7.xml" ContentType="application/vnd.openxmlformats-officedocument.drawing+xml"/>
  <Override PartName="/xl/activeX/activeX3.xml" ContentType="application/vnd.ms-office.activeX+xml"/>
  <Override PartName="/xl/activeX/activeX3.bin" ContentType="application/vnd.ms-office.activeX"/>
  <Override PartName="/xl/drawings/drawing8.xml" ContentType="application/vnd.openxmlformats-officedocument.drawing+xml"/>
  <Override PartName="/xl/activeX/activeX4.xml" ContentType="application/vnd.ms-office.activeX+xml"/>
  <Override PartName="/xl/activeX/activeX4.bin" ContentType="application/vnd.ms-office.activeX"/>
  <Override PartName="/xl/drawings/drawing9.xml" ContentType="application/vnd.openxmlformats-officedocument.drawing+xml"/>
  <Override PartName="/xl/activeX/activeX5.xml" ContentType="application/vnd.ms-office.activeX+xml"/>
  <Override PartName="/xl/activeX/activeX5.bin" ContentType="application/vnd.ms-office.activeX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activeX/activeX6.xml" ContentType="application/vnd.ms-office.activeX+xml"/>
  <Override PartName="/xl/activeX/activeX6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231"/>
  <workbookPr codeName="xlsBook" defaultThemeVersion="124226"/>
  <mc:AlternateContent xmlns:mc="http://schemas.openxmlformats.org/markup-compatibility/2006">
    <mc:Choice Requires="x15">
      <x15ac:absPath xmlns:x15ac="http://schemas.microsoft.com/office/spreadsheetml/2010/11/ac" url="C:\Users\Yura\Desktop\Новая папка\"/>
    </mc:Choice>
  </mc:AlternateContent>
  <xr:revisionPtr revIDLastSave="0" documentId="8_{1F5EA4DE-F9BF-494A-B7BE-D2CC157A538C}" xr6:coauthVersionLast="40" xr6:coauthVersionMax="40" xr10:uidLastSave="{00000000-0000-0000-0000-000000000000}"/>
  <bookViews>
    <workbookView xWindow="-120" yWindow="-120" windowWidth="24240" windowHeight="13140" tabRatio="853"/>
  </bookViews>
  <sheets>
    <sheet name="Инструкция" sheetId="525" r:id="rId1"/>
    <sheet name="Лог обновления" sheetId="429" state="veryHidden" r:id="rId2"/>
    <sheet name="Титульный" sheetId="437" r:id="rId3"/>
    <sheet name="Список МО" sheetId="497" r:id="rId4"/>
    <sheet name="Питьевая вода" sheetId="538" r:id="rId5"/>
    <sheet name="Техническая вода" sheetId="541" state="veryHidden" r:id="rId6"/>
    <sheet name="Транспортировка" sheetId="540" state="veryHidden" r:id="rId7"/>
    <sheet name="Подвоз" sheetId="542" state="veryHidden" r:id="rId8"/>
    <sheet name="Подключение" sheetId="535" state="veryHidden" r:id="rId9"/>
    <sheet name="Поставка" sheetId="526" r:id="rId10"/>
    <sheet name="Ссылки на публикации" sheetId="527" state="veryHidden" r:id="rId11"/>
    <sheet name="Приказ №792|17" sheetId="543" state="veryHidden" r:id="rId12"/>
    <sheet name="Комментарии" sheetId="431" r:id="rId13"/>
    <sheet name="Проверка" sheetId="432" r:id="rId14"/>
    <sheet name="modInstruction" sheetId="548" state="veryHidden" r:id="rId15"/>
    <sheet name="modHTTP" sheetId="547" state="veryHidden" r:id="rId16"/>
    <sheet name="et_union_hor" sheetId="471" state="veryHidden" r:id="rId17"/>
    <sheet name="AllSheetsInThisWorkbook" sheetId="389" state="veryHidden" r:id="rId18"/>
    <sheet name="TEHSHEET" sheetId="205" state="veryHidden" r:id="rId19"/>
    <sheet name="printForm_129" sheetId="544" state="veryHidden" r:id="rId20"/>
    <sheet name="modfrmRezimChoose" sheetId="546" state="veryHidden" r:id="rId21"/>
    <sheet name="REESTR_LINK" sheetId="545" state="veryHidden" r:id="rId22"/>
    <sheet name="et_union_vert" sheetId="521" state="veryHidden" r:id="rId23"/>
    <sheet name="modInfo" sheetId="513" state="veryHidden" r:id="rId24"/>
    <sheet name="modRegion" sheetId="528" state="veryHidden" r:id="rId25"/>
    <sheet name="modReestr" sheetId="433" state="veryHidden" r:id="rId26"/>
    <sheet name="modfrmReestr" sheetId="434" state="veryHidden" r:id="rId27"/>
    <sheet name="modUpdTemplMain" sheetId="424" state="veryHidden" r:id="rId28"/>
    <sheet name="REESTR_ORG" sheetId="390" state="veryHidden" r:id="rId29"/>
    <sheet name="modClassifierValidate" sheetId="400" state="veryHidden" r:id="rId30"/>
    <sheet name="modProv" sheetId="520" state="veryHidden" r:id="rId31"/>
    <sheet name="modHyp" sheetId="398" state="veryHidden" r:id="rId32"/>
    <sheet name="modList00" sheetId="498" state="veryHidden" r:id="rId33"/>
    <sheet name="modList01" sheetId="500" state="veryHidden" r:id="rId34"/>
    <sheet name="modList02" sheetId="504" state="veryHidden" r:id="rId35"/>
    <sheet name="modList03" sheetId="516" state="veryHidden" r:id="rId36"/>
    <sheet name="modList11" sheetId="539" state="veryHidden" r:id="rId37"/>
    <sheet name="modfrmDateChoose" sheetId="517" state="veryHidden" r:id="rId38"/>
    <sheet name="modComm" sheetId="514" state="veryHidden" r:id="rId39"/>
    <sheet name="modThisWorkbook" sheetId="511" state="veryHidden" r:id="rId40"/>
    <sheet name="REESTR_MO" sheetId="518" state="veryHidden" r:id="rId41"/>
    <sheet name="modfrmReestrMR" sheetId="519" state="veryHidden" r:id="rId42"/>
    <sheet name="modfrmCheckUpdates" sheetId="512" state="veryHidden" r:id="rId43"/>
  </sheets>
  <definedNames>
    <definedName name="_IDОтчета">178174</definedName>
    <definedName name="_IDШаблона">178176</definedName>
    <definedName name="_Параметр_1">"'02.2009'"</definedName>
    <definedName name="_Параметр_2">"'105'"</definedName>
    <definedName name="_Параметр_3">"'1.27'"</definedName>
    <definedName name="_Параметр_4">"'01.09.2008'"</definedName>
    <definedName name="_Параметр_5">"'22.09.2008'"</definedName>
    <definedName name="_Параметр_6">"'80169210'"</definedName>
    <definedName name="_xlnm._FilterDatabase" localSheetId="13" hidden="1">Проверка!$B$4:$E$4</definedName>
    <definedName name="anscount" hidden="1">1</definedName>
    <definedName name="CHECK_LINK_RANGE_1">"Калькуляция!$I$11:$I$132"</definedName>
    <definedName name="checkCell_1">'Список МО'!$D$13:$H$16</definedName>
    <definedName name="checkCell_1_1">'Список МО'!$F$8:$H$9</definedName>
    <definedName name="checkCell_3">'Ссылки на публикации'!$E$11:$H$17</definedName>
    <definedName name="checkCell_List06">Транспортировка!$E$12:$X$14</definedName>
    <definedName name="checkCell_List08">Подключение!$E$12:$AA$14</definedName>
    <definedName name="checkCell_List10">'Питьевая вода'!$E$12:$X$15</definedName>
    <definedName name="checkCell_List11">Поставка!$D$11:$G$57</definedName>
    <definedName name="checkCell_List12">'Техническая вода'!$E$12:$X$14</definedName>
    <definedName name="checkCell_List13">Подвоз!$E$12:$X$14</definedName>
    <definedName name="chkGetUpdatesValue">Инструкция!$AA$100</definedName>
    <definedName name="chkNoUpdatesValue">Инструкция!$AA$102</definedName>
    <definedName name="code">Инструкция!$B$2</definedName>
    <definedName name="connection_flag">Титульный!$F$37</definedName>
    <definedName name="data_List11">Поставка!$F$13:$G$57</definedName>
    <definedName name="Date_of_publication_ref">'Ссылки на публикации'!$G$11:$G$17</definedName>
    <definedName name="double_rate_tariff">Титульный!$F$35</definedName>
    <definedName name="et_Comm">et_union_hor!$10:$10</definedName>
    <definedName name="et_List01">et_union_hor!$4:$5</definedName>
    <definedName name="et_List01_1">et_union_hor!$4:$4</definedName>
    <definedName name="et_List02">et_union_hor!$23:$25</definedName>
    <definedName name="et_List02_1">et_union_hor!$29:$30</definedName>
    <definedName name="et_List03">et_union_hor!$16:$17</definedName>
    <definedName name="et_List06">et_union_hor!$34:$34</definedName>
    <definedName name="et_List08">et_union_hor!$39:$39</definedName>
    <definedName name="et_List08_table">et_union_hor!$E$55:$P$58</definedName>
    <definedName name="et_List10">et_union_hor!$43:$43</definedName>
    <definedName name="et_List11_1">et_union_hor!$64:$64</definedName>
    <definedName name="et_List11_2">et_union_hor!$69:$69</definedName>
    <definedName name="et_List11_3">et_union_hor!$74:$74</definedName>
    <definedName name="et_List11_4">et_union_hor!$79:$79</definedName>
    <definedName name="et_List12">et_union_hor!$47:$47</definedName>
    <definedName name="et_List13">et_union_hor!$51:$51</definedName>
    <definedName name="f2_11_p1">printForm_129!$C$66</definedName>
    <definedName name="f2_12_p1">printForm_129!$C$74</definedName>
    <definedName name="f2_12_p2">printForm_129!$C$75</definedName>
    <definedName name="f2_12_p3">printForm_129!$C$76</definedName>
    <definedName name="f2_12_p4">printForm_129!$C$77</definedName>
    <definedName name="f2_13_p1">printForm_129!$C$81</definedName>
    <definedName name="f2_13_p2">printForm_129!$C$82</definedName>
    <definedName name="f2_13_p3">printForm_129!$C$83</definedName>
    <definedName name="f2_13_p4">printForm_129!$C$84</definedName>
    <definedName name="f2_13_p5">printForm_129!$C$85</definedName>
    <definedName name="f2_13_p6">printForm_129!$C$86</definedName>
    <definedName name="f2_13_p7">printForm_129!$C$87</definedName>
    <definedName name="f2_2">printForm_129!$B$5:$C$10</definedName>
    <definedName name="f2_3">printForm_129!$B$17:$C$22</definedName>
    <definedName name="f2_4">printForm_129!$B$29:$C$34</definedName>
    <definedName name="f2_5">printForm_129!$B$41:$C$46</definedName>
    <definedName name="f2_6">printForm_129!$B$53:$C$58</definedName>
    <definedName name="fil">Титульный!$F$20</definedName>
    <definedName name="fil_flag">Титульный!$F$17</definedName>
    <definedName name="FirstLine">Инструкция!$A$6</definedName>
    <definedName name="flag_publication">Титульный!$F$11:$F$11</definedName>
    <definedName name="group_rates">Титульный!$F$26</definedName>
    <definedName name="Info_FilFlag">modInfo!$B$1</definedName>
    <definedName name="Info_ForMOInListMO">modInfo!$B$15</definedName>
    <definedName name="Info_ForMRInListMO">modInfo!$B$14</definedName>
    <definedName name="Info_ForSKIInListMO">modInfo!$B$16</definedName>
    <definedName name="Info_ForSKINumberInListMO">modInfo!$B$17</definedName>
    <definedName name="Info_NoteStandarts">modInfo!$B$19</definedName>
    <definedName name="Info_NoUpdates">modInfo!$B$20</definedName>
    <definedName name="Info_PeriodInTitle">modInfo!$B$4</definedName>
    <definedName name="Info_PublicationNotDisclosed">modInfo!$B$12</definedName>
    <definedName name="Info_PublicationPdf">modInfo!$B$11</definedName>
    <definedName name="Info_PublicationWeb">modInfo!$B$10</definedName>
    <definedName name="Info_TitleFlagCrossSubsidization">modInfo!$B$8</definedName>
    <definedName name="Info_TitleFlagTwoPartTariff">modInfo!$B$7</definedName>
    <definedName name="Info_TitleGroupRates">modInfo!$B$5</definedName>
    <definedName name="Info_TitleKindPublication">modInfo!$B$3</definedName>
    <definedName name="Info_TitleKindsOfGoods">modInfo!$B$6</definedName>
    <definedName name="Info_TitlePublication">modInfo!$B$2</definedName>
    <definedName name="inn">Титульный!$F$21</definedName>
    <definedName name="Instr_1">Инструкция!$7:$19</definedName>
    <definedName name="Instr_2">Инструкция!$20:$34</definedName>
    <definedName name="Instr_3">Инструкция!$35:$45</definedName>
    <definedName name="Instr_4">Инструкция!$46:$57</definedName>
    <definedName name="Instr_5">Инструкция!$58:$69</definedName>
    <definedName name="Instr_6">Инструкция!$70:$80</definedName>
    <definedName name="Instr_7">Инструкция!$81:$97</definedName>
    <definedName name="Instr_8">Инструкция!$98:$112</definedName>
    <definedName name="instr_hyp1">Инструкция!$H$58</definedName>
    <definedName name="instr_hyp2">Инструкция!$I$80</definedName>
    <definedName name="instr_hyp3">Инструкция!$H$81</definedName>
    <definedName name="Instruction_region">Инструкция!$E$80</definedName>
    <definedName name="kind_group_rates">TEHSHEET!$M$2:$M$6</definedName>
    <definedName name="kind_of_activity_WARM">TEHSHEET!$L$2:$L$8</definedName>
    <definedName name="kind_of_control_method">TEHSHEET!$K$2:$K$5</definedName>
    <definedName name="kind_of_heat_transfer">TEHSHEET!$Q$2:$Q$12</definedName>
    <definedName name="kind_of_NDS">TEHSHEET!$H$2:$H$4</definedName>
    <definedName name="kind_of_NDS_tariff">TEHSHEET!$G$7:$G$9</definedName>
    <definedName name="kind_of_NDS_tariff_people">TEHSHEET!$G$13:$G$14</definedName>
    <definedName name="kind_of_publication">TEHSHEET!$G$2:$G$3</definedName>
    <definedName name="kind_of_tariff_unit">TEHSHEET!$J$7:$J$8</definedName>
    <definedName name="kind_of_unit">TEHSHEET!$J$2:$J$4</definedName>
    <definedName name="kpp">Титульный!$F$22</definedName>
    <definedName name="LINK_RANGE">REESTR_LINK!$B$2:$B$3</definedName>
    <definedName name="List_H">TEHSHEET!$T$2:$T$25</definedName>
    <definedName name="List_M">TEHSHEET!$U$2:$U$61</definedName>
    <definedName name="LIST_MR_MO_OKTMO">REESTR_MO!$A$2:$D$491</definedName>
    <definedName name="List06_changeData">Транспортировка!$F$12:$Q$14</definedName>
    <definedName name="List06_datePrice">Транспортировка!$R$12:$R$14</definedName>
    <definedName name="List06_periodPrice">Транспортировка!$S$12:$S$14</definedName>
    <definedName name="List06_resolutionPrice">Транспортировка!$T$12:$T$14</definedName>
    <definedName name="List08_changeData">Подключение!$F$12:$Q$14</definedName>
    <definedName name="List08_datePrice">Подключение!$R$12:$R$14</definedName>
    <definedName name="List08_periodPrice">Подключение!$S$12:$S$14</definedName>
    <definedName name="List08_resolutionPrice">Подключение!$T$12:$T$14</definedName>
    <definedName name="List08_table">Подключение!$F$8:$Q$11</definedName>
    <definedName name="List10_changeData">'Питьевая вода'!$F$12:$Q$15</definedName>
    <definedName name="List10_datePrice">'Питьевая вода'!$R$12:$R$15</definedName>
    <definedName name="List10_periodPrice">'Питьевая вода'!$S$12:$S$15</definedName>
    <definedName name="List10_resolutionPrice">'Питьевая вода'!$T$12:$T$15</definedName>
    <definedName name="List11_GroundMaterials_1">Поставка!$F$13:$F$19</definedName>
    <definedName name="List11_GroundMaterials_2">Поставка!$F$38:$F$39</definedName>
    <definedName name="List11_GroundMaterials_3">Поставка!$F$56:$F$57</definedName>
    <definedName name="List11_web_1">Поставка!$F$21:$F$35</definedName>
    <definedName name="List11_web_2">Поставка!$F$41:$F$54</definedName>
    <definedName name="List12_changeData">'Техническая вода'!$F$12:$Q$14</definedName>
    <definedName name="List12_datePrice">'Техническая вода'!$R$12:$R$14</definedName>
    <definedName name="List12_periodPrice">'Техническая вода'!$S$12:$S$14</definedName>
    <definedName name="List12_resolutionPrice">'Техническая вода'!$T$12:$T$14</definedName>
    <definedName name="List13_changeData">Подвоз!$F$12:$Q$14</definedName>
    <definedName name="List13_datePrice">Подвоз!$R$12:$R$14</definedName>
    <definedName name="List13_periodPrice">Подвоз!$S$12:$S$14</definedName>
    <definedName name="List13_resolutionPrice">Подвоз!$T$12:$T$14</definedName>
    <definedName name="logical">TEHSHEET!$D$2:$D$3</definedName>
    <definedName name="mo_List01">'Список МО'!$G$13:$G$16</definedName>
    <definedName name="MONTH">TEHSHEET!$E$2:$E$13</definedName>
    <definedName name="mr_List01">'Список МО'!$E$13:$E$16</definedName>
    <definedName name="nalog">Титульный!$F$28</definedName>
    <definedName name="nds">Титульный!$F$30:$F$33</definedName>
    <definedName name="org">Титульный!$F$19</definedName>
    <definedName name="Org_Address">Титульный!$F$40:$F$41</definedName>
    <definedName name="Org_buhg">Титульный!$F$48:$F$49</definedName>
    <definedName name="Org_main">Титульный!$F$44:$F$45</definedName>
    <definedName name="Org_otv_lico">Титульный!$F$52:$F$55</definedName>
    <definedName name="P19_T1_Protect" hidden="1">P5_T1_Protect,P6_T1_Protect,P7_T1_Protect,P8_T1_Protect,P9_T1_Protect,P10_T1_Protect,P11_T1_Protect,P12_T1_Protect,P13_T1_Protect,P14_T1_Protect</definedName>
    <definedName name="P19_T2_Protect" hidden="1">P5_T1_Protect,P6_T1_Protect,P7_T1_Protect,P8_T1_Protect,P9_T1_Protect,P10_T1_Protect,P11_T1_Protect,P12_T1_Protect,P13_T1_Protect,P14_T1_Protect</definedName>
    <definedName name="pCng_List11_1">Поставка!$E$13:$E$14</definedName>
    <definedName name="pCng_List11_10">Поставка!$E$44:$E$45</definedName>
    <definedName name="pCng_List11_12">Поставка!$E$50:$E$51</definedName>
    <definedName name="pCng_List11_13">Поставка!$E$53:$E$54</definedName>
    <definedName name="pCng_List11_14">Поставка!$E$56:$E$57</definedName>
    <definedName name="pCng_List11_15">Поставка!$F$19</definedName>
    <definedName name="pCng_List11_2">Поставка!$E$16:$E$17</definedName>
    <definedName name="pCng_List11_3">Поставка!$E$21:$E$22</definedName>
    <definedName name="pCng_List11_4">Поставка!$E$24:$E$25</definedName>
    <definedName name="pCng_List11_5">Поставка!$E$28:$E$29</definedName>
    <definedName name="pCng_List11_6">Поставка!$E$31:$E$32</definedName>
    <definedName name="pCng_List11_8">Поставка!$E$38:$E$39</definedName>
    <definedName name="pCng_List11_9">Поставка!$E$41:$E$42</definedName>
    <definedName name="pDbl_List11_11">Поставка!$E$47:$E$48</definedName>
    <definedName name="pDbl_List11_11_copy">Поставка!$J$47:$J$48</definedName>
    <definedName name="pDbl_List11_11_copy2">Поставка!$I$47:$I$48</definedName>
    <definedName name="pDbl_List11_7">Поставка!$E$34:$E$35</definedName>
    <definedName name="pDbl_List11_7_copy">Поставка!$J$34:$J$35</definedName>
    <definedName name="pDbl_List11_7_copy2">Поставка!$I$34:$I$35</definedName>
    <definedName name="pDel_Comm">Комментарии!$C$12:$C$13</definedName>
    <definedName name="pDel_List01_1">'Список МО'!$C$13:$C$16</definedName>
    <definedName name="pDel_List01_2">'Список МО'!$I$13:$I$16</definedName>
    <definedName name="pDel_List03">'Ссылки на публикации'!$C$11:$C$17</definedName>
    <definedName name="pDel_List06">Транспортировка!$C$12:$C$14</definedName>
    <definedName name="pDel_List08">Подключение!$C$12:$C$14</definedName>
    <definedName name="pDel_List10">'Питьевая вода'!$C$12:$C$15</definedName>
    <definedName name="pDel_List11_1">Поставка!$C$13:$C$14</definedName>
    <definedName name="pDel_List11_10">Поставка!$C$44:$C$45</definedName>
    <definedName name="pDel_List11_11">Поставка!$C$47:$C$48</definedName>
    <definedName name="pDel_List11_12">Поставка!$C$50:$C$51</definedName>
    <definedName name="pDel_List11_13">Поставка!$C$53:$C$54</definedName>
    <definedName name="pDel_List11_14">Поставка!$C$56:$C$57</definedName>
    <definedName name="pDel_List11_2">Поставка!$C$16:$C$17</definedName>
    <definedName name="pDel_List11_3">Поставка!$C$21:$C$22</definedName>
    <definedName name="pDel_List11_4">Поставка!$C$24:$C$25</definedName>
    <definedName name="pDel_List11_5">Поставка!$C$28:$C$29</definedName>
    <definedName name="pDel_List11_6">Поставка!$C$31:$C$32</definedName>
    <definedName name="pDel_List11_7">Поставка!$C$34:$C$35</definedName>
    <definedName name="pDel_List11_8">Поставка!$C$38:$C$39</definedName>
    <definedName name="pDel_List11_9">Поставка!$C$41:$C$42</definedName>
    <definedName name="pDel_List12">'Техническая вода'!$C$12:$C$14</definedName>
    <definedName name="pDel_List13">Подвоз!$C$12:$C$14</definedName>
    <definedName name="periodEnd">Титульный!$F$15</definedName>
    <definedName name="periodStart">Титульный!$F$14</definedName>
    <definedName name="pIns_Comm">Комментарии!$E$13</definedName>
    <definedName name="pIns_List01_1">'Список МО'!$E$16</definedName>
    <definedName name="pIns_List03">'Ссылки на публикации'!$E$17</definedName>
    <definedName name="pIns_List06">Транспортировка!$F$14</definedName>
    <definedName name="pIns_List08">Подключение!$F$14</definedName>
    <definedName name="pIns_List10">'Питьевая вода'!$F$15</definedName>
    <definedName name="pIns_List11_1">Поставка!$E$14</definedName>
    <definedName name="pIns_List11_10">Поставка!$E$45</definedName>
    <definedName name="pIns_List11_11">Поставка!$E$48</definedName>
    <definedName name="pIns_List11_12">Поставка!$E$51</definedName>
    <definedName name="pIns_List11_13">Поставка!$E$54</definedName>
    <definedName name="pIns_List11_14">Поставка!$E$57</definedName>
    <definedName name="pIns_List11_2">Поставка!$E$17</definedName>
    <definedName name="pIns_List11_3">Поставка!$E$22</definedName>
    <definedName name="pIns_List11_4">Поставка!$E$25</definedName>
    <definedName name="pIns_List11_5">Поставка!$E$29</definedName>
    <definedName name="pIns_List11_6">Поставка!$E$32</definedName>
    <definedName name="pIns_List11_7">Поставка!$E$35</definedName>
    <definedName name="pIns_List11_8">Поставка!$E$39</definedName>
    <definedName name="pIns_List11_9">Поставка!$E$42</definedName>
    <definedName name="pIns_List12">'Техническая вода'!$F$14</definedName>
    <definedName name="pIns_List13">Подвоз!$F$14</definedName>
    <definedName name="PROT_22">P3_PROT_22,P4_PROT_22,P5_PROT_22</definedName>
    <definedName name="QUARTER">TEHSHEET!$F$2:$F$5</definedName>
    <definedName name="REESTR_LINK_RANGE">REESTR_LINK!$A$2:$C$3</definedName>
    <definedName name="REESTR_ORG_RANGE">REESTR_ORG!$A$2:$L$1587</definedName>
    <definedName name="REGION">TEHSHEET!$A$2:$A$87</definedName>
    <definedName name="region_name">Титульный!$F$7</definedName>
    <definedName name="RegulatoryPeriod">Титульный!$F$14:$F$15</definedName>
    <definedName name="SAPBEXrevision" hidden="1">1</definedName>
    <definedName name="SAPBEXsysID" hidden="1">"BW2"</definedName>
    <definedName name="SAPBEXwbID" hidden="1">"479GSPMTNK9HM4ZSIVE5K2SH6"</definedName>
    <definedName name="SKI_number">TEHSHEET!$I$2:$I$21</definedName>
    <definedName name="strPublication">Титульный!$F$9</definedName>
    <definedName name="TECH_ORG_ID">Титульный!$F$1</definedName>
    <definedName name="UpdStatus">Инструкция!$AA$1</definedName>
    <definedName name="vdet">Титульный!$F$24</definedName>
    <definedName name="version">Инструкция!$B$3</definedName>
    <definedName name="Website_address_internet">'Ссылки на публикации'!$H$11:$H$17</definedName>
    <definedName name="year_list">TEHSHEET!$C$2:$C$6</definedName>
  </definedNames>
  <calcPr calcId="181029" fullCalcOnLoad="1"/>
</workbook>
</file>

<file path=xl/calcChain.xml><?xml version="1.0" encoding="utf-8"?>
<calcChain xmlns="http://schemas.openxmlformats.org/spreadsheetml/2006/main">
  <c r="E6" i="542" l="1"/>
  <c r="E6" i="541"/>
  <c r="E6" i="540"/>
  <c r="E6" i="538"/>
  <c r="E29" i="471"/>
  <c r="E23" i="471"/>
  <c r="E6" i="535"/>
  <c r="D16" i="527"/>
  <c r="D15" i="527"/>
  <c r="D16" i="471"/>
  <c r="D17" i="471"/>
  <c r="D8" i="431"/>
  <c r="D6" i="527"/>
  <c r="D11" i="527"/>
  <c r="D12" i="527"/>
  <c r="D13" i="527"/>
  <c r="D14" i="527"/>
  <c r="D6" i="526"/>
  <c r="D5" i="497"/>
  <c r="B2" i="525"/>
  <c r="B3" i="525"/>
  <c r="F4" i="437" s="1"/>
</calcChain>
</file>

<file path=xl/sharedStrings.xml><?xml version="1.0" encoding="utf-8"?>
<sst xmlns="http://schemas.openxmlformats.org/spreadsheetml/2006/main" count="20002" uniqueCount="3558">
  <si>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</si>
  <si>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</si>
  <si>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</si>
  <si>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</si>
  <si>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</si>
  <si>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2</t>
  </si>
  <si>
    <t>3</t>
  </si>
  <si>
    <t>4</t>
  </si>
  <si>
    <t>Субъект РФ</t>
  </si>
  <si>
    <t>ИНН</t>
  </si>
  <si>
    <t>КПП</t>
  </si>
  <si>
    <t>Комментарии</t>
  </si>
  <si>
    <t>Результат проверки</t>
  </si>
  <si>
    <t>Расчетные листы</t>
  </si>
  <si>
    <t>Скрытые листы</t>
  </si>
  <si>
    <t>Инструкция</t>
  </si>
  <si>
    <t>TEHSHEET</t>
  </si>
  <si>
    <t>Титульный</t>
  </si>
  <si>
    <t>AllSheetsInThisWorkbook</t>
  </si>
  <si>
    <t>Проверка</t>
  </si>
  <si>
    <t>REESTR_ORG</t>
  </si>
  <si>
    <t>modProv</t>
  </si>
  <si>
    <t>modfrmReestr</t>
  </si>
  <si>
    <t>modHyp</t>
  </si>
  <si>
    <t>г.Байконур</t>
  </si>
  <si>
    <t>г.Санкт-Петербург</t>
  </si>
  <si>
    <t>REGION</t>
  </si>
  <si>
    <t>5</t>
  </si>
  <si>
    <t>6</t>
  </si>
  <si>
    <t>Дата/Время</t>
  </si>
  <si>
    <t>Сообщение</t>
  </si>
  <si>
    <t>Статус</t>
  </si>
  <si>
    <t>modClassifierValidate</t>
  </si>
  <si>
    <t>modList01</t>
  </si>
  <si>
    <t>Лог обновления</t>
  </si>
  <si>
    <t>modReestr</t>
  </si>
  <si>
    <t>modUpdTemplMain</t>
  </si>
  <si>
    <t>modList00</t>
  </si>
  <si>
    <t>Юридический адрес</t>
  </si>
  <si>
    <t>Почтовый адрес</t>
  </si>
  <si>
    <t>Наименование организации</t>
  </si>
  <si>
    <t>Вид деятельности</t>
  </si>
  <si>
    <t>Адрес регулируемой организации</t>
  </si>
  <si>
    <t>modList02</t>
  </si>
  <si>
    <t>logical</t>
  </si>
  <si>
    <t>да</t>
  </si>
  <si>
    <t>нет</t>
  </si>
  <si>
    <t>year_list</t>
  </si>
  <si>
    <t>Фамилия, имя, отчество</t>
  </si>
  <si>
    <t>Должность</t>
  </si>
  <si>
    <t>e-mail</t>
  </si>
  <si>
    <t>Республика Татарстан</t>
  </si>
  <si>
    <t>Причина</t>
  </si>
  <si>
    <t>№ п/п</t>
  </si>
  <si>
    <t>1</t>
  </si>
  <si>
    <t>Ульяновская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</si>
  <si>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</si>
  <si>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</si>
  <si>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</si>
  <si>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</si>
  <si>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</si>
  <si>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</si>
  <si>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</si>
  <si>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</si>
  <si>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</si>
  <si>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</si>
  <si>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</si>
  <si>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</si>
  <si>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</si>
  <si>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</si>
  <si>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</si>
  <si>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</si>
  <si>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</si>
  <si>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</si>
  <si>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</si>
  <si>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</si>
  <si>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</si>
  <si>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</si>
  <si>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</si>
  <si>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</si>
  <si>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</si>
  <si>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</si>
  <si>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</si>
  <si>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</si>
  <si>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</si>
  <si>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</si>
  <si>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</si>
  <si>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</si>
  <si>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</si>
  <si>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</si>
  <si>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</si>
  <si>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</si>
  <si>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</si>
  <si>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</si>
  <si>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</si>
  <si>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</si>
  <si>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</si>
  <si>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</si>
  <si>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</si>
  <si>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</si>
  <si>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</si>
  <si>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</si>
  <si>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</si>
  <si>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</si>
  <si>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</si>
  <si>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</si>
  <si>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</si>
  <si>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</si>
  <si>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</si>
  <si>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</si>
  <si>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</si>
  <si>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</si>
  <si>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</si>
  <si>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</si>
  <si>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</si>
  <si>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</si>
  <si>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</si>
  <si>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</si>
  <si>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Псковская область</t>
  </si>
  <si>
    <t>Республика Адыгея</t>
  </si>
  <si>
    <t>Республика Алтай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</si>
  <si>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</si>
  <si>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</si>
  <si>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</si>
  <si>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</si>
  <si>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</si>
  <si>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</si>
  <si>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</si>
  <si>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Хабаровский край</t>
  </si>
  <si>
    <t>Ханты-Мансийский автономный округ</t>
  </si>
  <si>
    <t>Челябинская область</t>
  </si>
  <si>
    <t>Является ли данное юридическое лицо подразделением (филиалом) другой организации</t>
  </si>
  <si>
    <t>(код) номер телефона</t>
  </si>
  <si>
    <t>Руководитель</t>
  </si>
  <si>
    <t>Главный бухгалтер</t>
  </si>
  <si>
    <t>Должностное лицо, ответственное за составление формы</t>
  </si>
  <si>
    <t>et_Comm</t>
  </si>
  <si>
    <t>Комментарий</t>
  </si>
  <si>
    <t>Добавить</t>
  </si>
  <si>
    <t>et_List01</t>
  </si>
  <si>
    <t>modThisWorkbook</t>
  </si>
  <si>
    <t>modfrmCheckUpdates</t>
  </si>
  <si>
    <t>modInfo</t>
  </si>
  <si>
    <t>NSRF</t>
  </si>
  <si>
    <t>MR_NAME</t>
  </si>
  <si>
    <t>OKTMO_MR_NAME</t>
  </si>
  <si>
    <t>MO_NAME</t>
  </si>
  <si>
    <t>OKTMO_NAME</t>
  </si>
  <si>
    <t>RST_ORG_ID</t>
  </si>
  <si>
    <t>ORG_NAME</t>
  </si>
  <si>
    <t>INN_NAME</t>
  </si>
  <si>
    <t>KPP_NAME</t>
  </si>
  <si>
    <t>VDET_NAME</t>
  </si>
  <si>
    <t>modComm</t>
  </si>
  <si>
    <t>Дата размещения информации</t>
  </si>
  <si>
    <t>Содержание</t>
  </si>
  <si>
    <t>Ссылки на публикации</t>
  </si>
  <si>
    <t>7</t>
  </si>
  <si>
    <t>8</t>
  </si>
  <si>
    <t>et_List03</t>
  </si>
  <si>
    <t>Месяц
(MONTH)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</si>
  <si>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</si>
  <si>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</si>
  <si>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</si>
  <si>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</si>
  <si>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</si>
  <si>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</si>
  <si>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</si>
  <si>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</si>
  <si>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</si>
  <si>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</si>
  <si>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</si>
  <si>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</si>
  <si>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Вводите адрес сайта,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</t>
  </si>
  <si>
    <t>modList03</t>
  </si>
  <si>
    <t>modfrmDateChoose</t>
  </si>
  <si>
    <t>На официальном сайте организации</t>
  </si>
  <si>
    <t>На сайте регулирующего органа</t>
  </si>
  <si>
    <t>Месяц
(kind_of_publication)</t>
  </si>
  <si>
    <t>Наименование филиала</t>
  </si>
  <si>
    <t>общий</t>
  </si>
  <si>
    <t>общий с учетом освобождения от уплаты НДС</t>
  </si>
  <si>
    <t>специальный (упрощенная система налогообложения, система налогообложения для сельскохозяйственных товаропроизводителей)</t>
  </si>
  <si>
    <t>НДС
/kind_of_NDS/</t>
  </si>
  <si>
    <t>Муниципальный район</t>
  </si>
  <si>
    <t>ОКТМО</t>
  </si>
  <si>
    <t>Муниципальное образование</t>
  </si>
  <si>
    <t>Список МО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</si>
  <si>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</si>
  <si>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</si>
  <si>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</si>
  <si>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</si>
  <si>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</si>
  <si>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</si>
  <si>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</si>
  <si>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</si>
  <si>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</si>
  <si>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</si>
  <si>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</si>
  <si>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</si>
  <si>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et_List01_1</t>
  </si>
  <si>
    <t>Добавить МО</t>
  </si>
  <si>
    <t>Стандарты</t>
  </si>
  <si>
    <t>REESTR_MO</t>
  </si>
  <si>
    <t>modfrmReestrMR</t>
  </si>
  <si>
    <t>МР</t>
  </si>
  <si>
    <t>МО</t>
  </si>
  <si>
    <t>МО_ОКТМО</t>
  </si>
  <si>
    <t>№</t>
  </si>
  <si>
    <t>Добавить МР</t>
  </si>
  <si>
    <t>В качестве примечания Вы можете указать единицу измерения</t>
  </si>
  <si>
    <t>Сайт организации в сети Интернет</t>
  </si>
  <si>
    <t>Публикация</t>
  </si>
  <si>
    <t>Шаблон заполняется раздельно по каждому виду тарифа</t>
  </si>
  <si>
    <t>Номер СЦХВ(СЦВО)
/SKI_number/</t>
  </si>
  <si>
    <t>Квартал
(QUARTER)</t>
  </si>
  <si>
    <t>I квартал</t>
  </si>
  <si>
    <t>II квартал</t>
  </si>
  <si>
    <t>III квартал</t>
  </si>
  <si>
    <t>IV квартал</t>
  </si>
  <si>
    <t>et_union_hor</t>
  </si>
  <si>
    <t>et_union_vert</t>
  </si>
  <si>
    <t>Условный порядковый номер</t>
  </si>
  <si>
    <t>Описание</t>
  </si>
  <si>
    <t>Дифференциация тарифа</t>
  </si>
  <si>
    <t>Если для какого-либо пункта графы 'Наименование источника (сайта или печатного издания)' информация не раскрывалась, то в соответствующем поле укажите - 'не раскрывалась'</t>
  </si>
  <si>
    <t>y</t>
  </si>
  <si>
    <t>никогда не проверять наличие обновлений (не рекомендуется)</t>
  </si>
  <si>
    <t>проверять доступные обновления (рекомендуется)</t>
  </si>
  <si>
    <t>При наличии подключения к Интернет, можно автоматически проверять наличие доступных обновлений. Выберите способ оповещения о наличии обновлений для отчёта:</t>
  </si>
  <si>
    <t>• При сохранении шаблона осуществляется проверка корректности данных, в том числе на наличие значений в ячейках, обязательных для заполнения
• Если какая-то ячейка не удовлетворяет условию проверки, на лист «Проверка» добавляется гиперссылка на данную ячейку и указывается причина ошибки
• В колонке «Статус» для каждого сообщения возможны 2 значения: ошибка и предупреждение
• При наличии сообщений со статусом «Ошибка» шаблон будет отклонён системой и не будет загружен в хранилище данных, сообщения со статусом «Предупреждение» носят информационный характер, и такой шаблон будет принят системой</t>
  </si>
  <si>
    <t>A</t>
  </si>
  <si>
    <t xml:space="preserve"> - с формулами и константами</t>
  </si>
  <si>
    <t xml:space="preserve"> (требуется обновление)</t>
  </si>
  <si>
    <t xml:space="preserve"> - обязательные для заполнения</t>
  </si>
  <si>
    <t>Принципы работы с шаблоном</t>
  </si>
  <si>
    <t>либо с возможностью выбора даты из календаря или ручного ввода</t>
  </si>
  <si>
    <t>Единица измерения объема оказываемых услуг ГВС
/kind_of_unit_GVS/</t>
  </si>
  <si>
    <t>тыс.куб.м/сутки</t>
  </si>
  <si>
    <t>Период регулирования</t>
  </si>
  <si>
    <t>Начало очередного периода регулирования</t>
  </si>
  <si>
    <t>Окончание очередного периода регулирования</t>
  </si>
  <si>
    <t>Режим налогообложения</t>
  </si>
  <si>
    <t>Примечание</t>
  </si>
  <si>
    <t>Информация, подлежащая раскрытию</t>
  </si>
  <si>
    <t>По желанию организации информация раскрыта в дополнительных источниках публикации?</t>
  </si>
  <si>
    <t>Метод регулирования
/kind_of_control_method/</t>
  </si>
  <si>
    <t>метод экономически обоснованных расходов (затрат)</t>
  </si>
  <si>
    <t>метод сравнения аналогов</t>
  </si>
  <si>
    <t>метод индексации установленных тарифов</t>
  </si>
  <si>
    <t>метод обеспечения доходности инвестированного капитала</t>
  </si>
  <si>
    <t>Наименование сайта</t>
  </si>
  <si>
    <t>Адрес страницы сайта в сети "Интернет", на которой размещена информация</t>
  </si>
  <si>
    <t>modRegion</t>
  </si>
  <si>
    <t>Для выбора того или иного источника публикации выполните двойной щелчок по синей ячейке напротив соответствующего источника.
ВНИМАНИЕ! Если Вы снимаете галочку с пункта, то будут скрыты и очищены соответствующие строки на листе "Ссылки на публикации"!
Опубликование перечисленных в шаблоне показателей на сайте организации в сети Интернет и в печатных изданиях не обязательно, если данный шаблон предоставлен по системе ЕИАС (региональный сегмент).</t>
  </si>
  <si>
    <t>Задайте период регулирования, выбрав даты начала и окончания очередного периода регулирования из календаря (иконка справа от указанной ячейки), либо введите дату непосредственно в ячейку в формате - 'ДД.ММ.ГГГГ'</t>
  </si>
  <si>
    <t>Обосновывающие материалы необходимо загружать с помощью "ЕИАС Мониторинг". Ссылка на инструкцию по загрузке обосновывающих материалов расположена на листе 'Инструкция' в п.'Методология заполнения'.
Ввводите ссылку,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элемент/.</t>
  </si>
  <si>
    <t>Признак дифференциации тарифа</t>
  </si>
  <si>
    <t/>
  </si>
  <si>
    <t xml:space="preserve"> - необязательные для заполнения</t>
  </si>
  <si>
    <t>НДС (Отметка об учтенном НДС)</t>
  </si>
  <si>
    <t>тариф указан с НДС для плательщиков НДС</t>
  </si>
  <si>
    <t>тариф указан без НДС для плательщиков НДС</t>
  </si>
  <si>
    <t>тариф для организаций не являющихся плательщиками НДС</t>
  </si>
  <si>
    <t>НДС
/kind_of_NDS_tariff/</t>
  </si>
  <si>
    <t>Передача</t>
  </si>
  <si>
    <t>Организации-перепродавцы</t>
  </si>
  <si>
    <t>Бюджетные потребители</t>
  </si>
  <si>
    <t>Население</t>
  </si>
  <si>
    <t>Прочие</t>
  </si>
  <si>
    <t>Наличие двухставочного тарифа</t>
  </si>
  <si>
    <t>НДС
/kind_of_NDS_tariff_people/</t>
  </si>
  <si>
    <t>тариф с НДС организаций-плательщиков НДС</t>
  </si>
  <si>
    <t>тариф организаций не являющихся плательщиками НДС</t>
  </si>
  <si>
    <t>тариф не утверждался</t>
  </si>
  <si>
    <t>Вид тарифа на передачу тепловой энергии /kind_of_tariff_unit/</t>
  </si>
  <si>
    <t>В зависимости от указанного вида деятельности будут доступны для заполнения поля 'Производство', 'Передача' и 'Сбыт'</t>
  </si>
  <si>
    <t>Если выбрано 'да', на листах с разбивкой по потребителям доступны для заполнения графы для двухставочного ставочного тарифа по группам потребителей</t>
  </si>
  <si>
    <t>Если выбрано 'да', значения тарифов для групп потребителей на листах с разбивкой по потребителям заполнятся автоматически значениями первой группы</t>
  </si>
  <si>
    <t>*</t>
  </si>
  <si>
    <t>заполняется на основании решения соответствующего органа регулирования тарифов об установлении тарифов по регулируемому виду деятельности</t>
  </si>
  <si>
    <t>Двухставочный тариф</t>
  </si>
  <si>
    <t>дата</t>
  </si>
  <si>
    <t>номер</t>
  </si>
  <si>
    <t>Вид теплоносителя
(kind_of_heat_transfer)</t>
  </si>
  <si>
    <t>горячая вода</t>
  </si>
  <si>
    <r>
      <t>отборный пар, 1,2-2,5 кг/см</t>
    </r>
    <r>
      <rPr>
        <vertAlign val="superscript"/>
        <sz val="9"/>
        <rFont val="Tahoma"/>
        <family val="2"/>
        <charset val="204"/>
      </rPr>
      <t>2</t>
    </r>
  </si>
  <si>
    <r>
      <t>отборный пар, 2,5-7 кг/см</t>
    </r>
    <r>
      <rPr>
        <vertAlign val="superscript"/>
        <sz val="9"/>
        <rFont val="Tahoma"/>
        <family val="2"/>
        <charset val="204"/>
      </rPr>
      <t>2</t>
    </r>
  </si>
  <si>
    <r>
      <t>отборный пар, 7-13 кг/см</t>
    </r>
    <r>
      <rPr>
        <vertAlign val="superscript"/>
        <sz val="9"/>
        <rFont val="Tahoma"/>
        <family val="2"/>
        <charset val="204"/>
      </rPr>
      <t>2</t>
    </r>
  </si>
  <si>
    <r>
      <t>отборный пар, &gt; 13 кг/см</t>
    </r>
    <r>
      <rPr>
        <vertAlign val="superscript"/>
        <sz val="9"/>
        <rFont val="Tahoma"/>
        <family val="2"/>
        <charset val="204"/>
      </rPr>
      <t>2</t>
    </r>
  </si>
  <si>
    <t>острый редуцированный пар</t>
  </si>
  <si>
    <t>горячая вода в системе централизованного теплоснабжения на отопление</t>
  </si>
  <si>
    <t>горячая вода в системе централизованного теплоснабжения на горячее водоснабжение</t>
  </si>
  <si>
    <t>другой</t>
  </si>
  <si>
    <t>через тепловую сеть</t>
  </si>
  <si>
    <t>отпуск с коллекторов</t>
  </si>
  <si>
    <t>дата окончания</t>
  </si>
  <si>
    <t>дата начала</t>
  </si>
  <si>
    <t>et_List02</t>
  </si>
  <si>
    <t>Добавить вид теплоносителя</t>
  </si>
  <si>
    <t>Добавить период</t>
  </si>
  <si>
    <t>et_List02_1</t>
  </si>
  <si>
    <t>et_List06</t>
  </si>
  <si>
    <t>et_List08</t>
  </si>
  <si>
    <t>et_List10</t>
  </si>
  <si>
    <t>Ссылка1</t>
  </si>
  <si>
    <t>Ссылка2</t>
  </si>
  <si>
    <t>Подключение</t>
  </si>
  <si>
    <t>Поставка</t>
  </si>
  <si>
    <t>modList11</t>
  </si>
  <si>
    <t>Вид деятельности, на которую установлен тариф /kind_of_activity_WARM/</t>
  </si>
  <si>
    <t>Гкал/ч</t>
  </si>
  <si>
    <t>куб.м/ч</t>
  </si>
  <si>
    <t>Перед началом работы с шаблоном Вам необходимо нажать кнопку "Приступить к заполнению", после чего на форме выбора выбрать из выпадающего списка нужный субъект РФ. После выбора субъекта РФ в шаблоне отобразятся листы для заполнения.</t>
  </si>
  <si>
    <t>На листе «Титульный» нужно заполнить все ячейки голубого и синего цвета.
Для создания печатной формы нажмите на иконку принтера на листе «Титульный» (левый верхний угол).</t>
  </si>
  <si>
    <t>Гиперссылки на листах вводите, не нарушая цвет ячейки (если копируете гиперссылку из браузера, то выполните двойной щелчок левой кнопки мыши по ячейке и только после этого можете вставить скопированный элемент).</t>
  </si>
  <si>
    <t>При вводе даты на расчетных листах необходимо выбрать дату из календаря (иконка справа от выбранной ячейки), либо ввести дату непосредственно в ячейку в формате - 'ДД.ММ.ГГГГ'.</t>
  </si>
  <si>
    <t>Внимательно следите за информационными сообщениями на расчетных листах.</t>
  </si>
  <si>
    <t>Все необходимые комментарии по всем формам Вы можете отразить на листе «Комментарии».</t>
  </si>
  <si>
    <t>Передача+Сбыт</t>
  </si>
  <si>
    <t>производство комбинированная выработка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</si>
  <si>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</si>
  <si>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</si>
  <si>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производство (некомбинированная выработка)+сбыт</t>
  </si>
  <si>
    <t>производство (некомбинированная выработка)</t>
  </si>
  <si>
    <t>Транспортировка</t>
  </si>
  <si>
    <t>Обязательное опубликование на официальном сайте органа исполнительной власти субъекта Российской Федерации в области государственного регулирования тарифов (на официальном сайте органа местного самоуправления поселения или городского округа в случае передачи законом субъекта Российской Федерации полномочий по утверждению тарифов в сфере водоснабжения и водоотведения органам местного самоуправления) предусмотрено пунктом 3 (а) постановления Правительства №6 от 17.01.2013</t>
  </si>
  <si>
    <t>Одноставочный тариф, руб./куб.м</t>
  </si>
  <si>
    <t>НДС общий
/kind_of_NDS_tariff/</t>
  </si>
  <si>
    <t>НДС общий люди
/kind_of_NDS_tariff_people/</t>
  </si>
  <si>
    <t>тыс.руб./куб.м/ч/мес</t>
  </si>
  <si>
    <t>Показатели, подлежащие раскрытию в сфере холодного водоснабжения (цены и тарифы)</t>
  </si>
  <si>
    <t>Питьевая вода</t>
  </si>
  <si>
    <t>информация раскрывается только по системе холодного водоснабжения, указанной на листе "Список МО"</t>
  </si>
  <si>
    <t>Источник официального опубликования решения об установлении тарифа на питьевую воду (питьевое водоснабжение)</t>
  </si>
  <si>
    <t>Срок действия установленного тарифа на питьевую воду (питьевое водоснабжение)</t>
  </si>
  <si>
    <t>Реквизиты решения об утверждении тарифа на питьевую воду (питьевое водоснабжение)</t>
  </si>
  <si>
    <t>Информация об условиях, на которых осуществляется поставка регулируемых товаров (оказание регулируемых услуг).
Информация о порядке выполнения технологических, технических и других мероприятий, связанных с подключением к централизованной системе холодного водоснабжения</t>
  </si>
  <si>
    <t>Техническая вода</t>
  </si>
  <si>
    <t>et_List12</t>
  </si>
  <si>
    <t>Источник официального опубликования решения об установлении тарифа на техническую воду</t>
  </si>
  <si>
    <t>Срок действия установленного тарифа на техническую воду</t>
  </si>
  <si>
    <t>Величина установленного тарифа на техническую воду</t>
  </si>
  <si>
    <t>Величина установленного тарифа на питьевую воду (питьевое водоснабжение)</t>
  </si>
  <si>
    <t>Подвоз</t>
  </si>
  <si>
    <t>Величина установленного тарифа на подвоз воды</t>
  </si>
  <si>
    <t>Срок действия установленного тарифа на подвоз воды</t>
  </si>
  <si>
    <t>Источник официального опубликования решения об установлении тарифа на подвоз воды</t>
  </si>
  <si>
    <t>Информация о тарифах на регулируемые товары (услуги) в сфере холодного водоснабжения (п.15 Постановления Правительства Российской Федерации от 17 января 2013 г. N 6 "О стандартах раскрытия информации в сфере водоснабжения и водоотведения")</t>
  </si>
  <si>
    <t>Информация об условиях, на которых осуществляется поставка регулируемых товаров и (или) оказание регулируемых услуг (п.23 Постановления Правительства Российской Федерации от 17 января 2013 г. N 6 "О стандартах раскрытия информации в сфере водоснабжения и водоотведения")</t>
  </si>
  <si>
    <t>Информация о порядке выполнения технологических, технических и других мероприятий, связанных с подключением к централизованной системе холодного водоснабжения (п.24 Постановления Правительства Российской Федерации от 17 января 2013 г. N 6 "О стандартах раскрытия информации в сфере водоснабжения и водоотведения")</t>
  </si>
  <si>
    <t>et_List13</t>
  </si>
  <si>
    <t>ставка за содержание системы холодного водоснабжения, тыс.руб./куб.м/ч/мес</t>
  </si>
  <si>
    <t>ставка за потребление холодной воды, руб./куб.м</t>
  </si>
  <si>
    <t>Величина установленного тарифа на техническую воду*</t>
  </si>
  <si>
    <t>Величина установленного тарифа на питьевую воду (питьевое водоснабжение)*</t>
  </si>
  <si>
    <t>Информация о тарифах на транспортировку воды*</t>
  </si>
  <si>
    <t>Величина установленного тарифа на транспортировку воды</t>
  </si>
  <si>
    <t>Реквизиты решения об установлении тарифов на транспортировку воды</t>
  </si>
  <si>
    <t>Реквизиты решения об установлении тарифа на техническую воду</t>
  </si>
  <si>
    <t>Срок действия установленного тарифа на транспортировку воды</t>
  </si>
  <si>
    <t>Реквизиты решения об установлении тарифа на подвоз воды</t>
  </si>
  <si>
    <t>Величина установленного тарифа за подключение к централизованной системе холодного водоснабжения</t>
  </si>
  <si>
    <t>Срок действия установленного тарифа за подключение к централизованной системе холодного водоснабжения</t>
  </si>
  <si>
    <t>Наименование органа регулирования, принявшего решение об установлении тарифа за подключение к централизованной системе холодного водоснабжения</t>
  </si>
  <si>
    <t>Источник официального опубликования решения об установлении тарифа за подключение к централизованной системе холодного водоснабжения</t>
  </si>
  <si>
    <t>Тариф</t>
  </si>
  <si>
    <t>Наименование органа регулирования, принявшего решение об установлении тарифа на транспортировку воды</t>
  </si>
  <si>
    <t>Источник официального опубликования решения об установлении тарифа на транспортировку воды</t>
  </si>
  <si>
    <t>Наименование органа регулирования, принявшего решение об установлении тарифа на питьевую воду (питьевое водоснабжение)</t>
  </si>
  <si>
    <t>Наименование органа регулирования, принявшего решение об установлении тарифа на техническую воду</t>
  </si>
  <si>
    <t>Наименование органа регулирования, принявшего решение об установлении тарифа на подвоз воды</t>
  </si>
  <si>
    <t>виды тарифа
/kind_group_rates/</t>
  </si>
  <si>
    <t>тариф на питьевую воду (питьевое водоснабжение)</t>
  </si>
  <si>
    <t>тариф на техническую воду</t>
  </si>
  <si>
    <t>тариф на транспортировку воды</t>
  </si>
  <si>
    <t>тариф на подвоз воды</t>
  </si>
  <si>
    <t>тариф на подключение к централизованной системе холодного водоснабжения</t>
  </si>
  <si>
    <t>-</t>
  </si>
  <si>
    <t>пар</t>
  </si>
  <si>
    <t>Величина установленного тарифа на подвоз воды*</t>
  </si>
  <si>
    <t>Информация о тарифах на подключение к централизованной системе холодного водоснабжения*</t>
  </si>
  <si>
    <t>Реквизиты решения об установлении тарифа за подключение к централизованной системе холодного водоснабжения</t>
  </si>
  <si>
    <t>Признаки дифференциации ставки</t>
  </si>
  <si>
    <t>диаметр водопроводной сети (мм)</t>
  </si>
  <si>
    <t>условия прокладки сетей</t>
  </si>
  <si>
    <t>21</t>
  </si>
  <si>
    <t>22</t>
  </si>
  <si>
    <t>23</t>
  </si>
  <si>
    <t>Размер платы за подключение, тыс. руб. (руб.)</t>
  </si>
  <si>
    <t>г.Севастополь</t>
  </si>
  <si>
    <t>Республика Крым</t>
  </si>
  <si>
    <t>et_List08_table</t>
  </si>
  <si>
    <t>ставка тарифа за подключаемую нагрузку водопроводной сети, тыс руб/куб м в сут</t>
  </si>
  <si>
    <t>ставка тарифа за протяженность водопроводной сети диаметром d, тыс руб/км</t>
  </si>
  <si>
    <t>подключаемая нагрузка водопроводной сети(куб м/сут)</t>
  </si>
  <si>
    <t>протяженность водопроводной сети (км)</t>
  </si>
  <si>
    <t>ставка тарифа за подключаемую нагрузку водопроводной сети, руб/куб м в сут</t>
  </si>
  <si>
    <t>ставка тарифа за расстояние от точки подключения (технологического присоединения) объекта заявителя до точки подключения водопроводных сетей к объектам централизованных систем водоснабжения, руб/км</t>
  </si>
  <si>
    <t>Признак дифференциации тарифа (централизованная система ХВС, либо МО оказания услуг)</t>
  </si>
  <si>
    <t>В случае, если тариф не дифференцируется по централизованным системам ХВС, либо по МО оказания услуг, укажите все МР, на территории которых оказывается данный вид деятельности.
В случае, если тариф дифференцируется по централизованным системам ХВС, укажите все МР, на территории которых размещена данная централизованная система ХВС.
В случае, если тариф дифференцируется по МО оказания услуг, укажите все МР, на которые установлен один тариф, по которому заполняется данный шаблон.</t>
  </si>
  <si>
    <t>В случае, если тариф не дифференцируется по централизованным системам ХВС, либо по МО оказания услуг, укажите все МО, на территории которых оказывается данный вид деятельности.
В случае, если тариф дифференцируется по централизованным системам ХВС, укажите все МО, на территории которых размещена данная централизованная система ХВС.
В случае, если тариф дифференцируется по МО оказания услуг, укажите все МО, на которые установлен один тариф, по которому заполняется данный шаблон.</t>
  </si>
  <si>
    <t>В случае, если тариф не дифференцируется по централизованным системам ХВС, либо по МО оказания услуг, введите 1.
В случае, если тариф дифференцируется по централизованным системам ХВС, введите значение от 1 до 100. Информацию по каждой централизованной системе ХВС, на которую установлен один отдельный тариф, необходимо заполнять в отдельном шаблоне. 
В случае, если тариф дифференцируется по МО оказания услуг, введите значение от 1 до 100. Информацию по МО, на которое(-ые) установлен один отдельный тариф, необходимо заполнять в отдельном шаблоне.
(!) Внимание (!) В каждом шаблоне, заполненном по одному признаку дифференциации тарифа (система холодного водоснабжения или МО оказания услуг), обязательно указывать разные условные порядковые номера</t>
  </si>
  <si>
    <t>Если в предложенном Вам списке необходимая организация, МР/МО отсутствуют, обновите реестры с помощью кнопок
В результате синхронизации с базой данных список организаций (МР/МО) будет заменён актуальным (механизм синхронизации требует подключения к сети Интернет и основан на использовании протокола HTTPS (TCP порт 443))
Если после обновления Вам не удалось найти необходимую организацию в списке, обратитесь к ответственному за поддержание реестра Вашего региона.</t>
  </si>
  <si>
    <t>Форма 2.2. Информация о тарифе на питьевую воду (питьевое водоснабжение)</t>
  </si>
  <si>
    <t>Форма 2.3. Информация о тарифе на техническую воду</t>
  </si>
  <si>
    <t>Форма 2.4. Информация о тарифе на транспортировку воды</t>
  </si>
  <si>
    <t>Форма 2.5. Информация о тарифе на подвоз воды</t>
  </si>
  <si>
    <t>Форма 2.6. Информация о тарифах на подключение к централизованной системе холодного водоснабжения</t>
  </si>
  <si>
    <t>Форма 2.11. Информация об условиях, на которых осуществляется поставка регулируемых товаров и (или) оказание регулируемых услуг</t>
  </si>
  <si>
    <t>Форма 2.12. Информация о порядке выполнения технологических, технических и других мероприятий, связанных с подключением к централизованной системе холодного водоснабжения</t>
  </si>
  <si>
    <t>printForm_129</t>
  </si>
  <si>
    <t>REESTR_LINK</t>
  </si>
  <si>
    <t>Информация об условиях, на которых осуществляется поставка регулируемых товаров и (или) оказание регулируемых услуг</t>
  </si>
  <si>
    <t>Информация о порядке выполнения технологических, технических и других мероприятий, связанных с подключением к централизованной системе холодного водоснабжения</t>
  </si>
  <si>
    <t>При заполнении указывается ссылка на форму заявки о подключении к централизованным системам холодного водоснабжения, размещенную в информационно-телекоммуникационной сети "Интернет" согласно п.12 Правил заполнения форм предоставления информации, подлежащей раскрытию, организациями, осуществляющими горячее водоснабжение, холодное водоснабжение и водоотведение, и органами регулирования тарифов, утвержденных Приказом Федеральной антимонопольной службы от 19 июня 2017 г. N 792/17</t>
  </si>
  <si>
    <t>**</t>
  </si>
  <si>
    <t>Добавить сведения</t>
  </si>
  <si>
    <t>1.1</t>
  </si>
  <si>
    <t>1.1.1</t>
  </si>
  <si>
    <t>Сведения об условиях публичных договоров поставок регулируемых товаров, оказания регулируемых услуг, в том числе договоров о подключении к централизованной системе холодного водоснабжения*</t>
  </si>
  <si>
    <t>Публичный договор поставки регулируемых товаров, оказания регулируемых услуг</t>
  </si>
  <si>
    <t>1.2</t>
  </si>
  <si>
    <t>1.2.1</t>
  </si>
  <si>
    <t>Договор о подключении к централизованной системе холодного водоснабжения</t>
  </si>
  <si>
    <t>Форма заявки о подключении к централизованной системе холодного водоснабжения**</t>
  </si>
  <si>
    <t>Перечень документов и сведений, представляемых одновременно с заявкой о подключении к централизованной системе холодного водоснабжения, и указание на запрет требовать представления документов и сведений или осуществления действий, представление или осуществление которых не предусмотрено законодательством Российской Федерации о градостроительной деятельности и законодательством Российской Федерации в сфере водоснабжения и водоотведения</t>
  </si>
  <si>
    <t>Реквизиты нормативных правовых актов, регламентирующих порядок действий заявителя и регулируемой организации при подаче, приеме, обработке заявки о подключении к централизованной системе холодного водоснабжения (в том числе в форме электронного документа), принятии решения и информировании о принятом по результатам рассмотрения указанной заявки решении (возврат документов, прилагаемых к заявке о подключении к централизованной системе холодного водоснабжения, либо направление подписанного проекта договора о подключении к централизованной системе холодного водоснабжения), основания для отказа в принятии к рассмотрению документов, прилагаемых к заявлению о подключении к централизованной системе холодного водоснабжения, в подписании договора о подключении к централизованной системе холодного водоснабжения</t>
  </si>
  <si>
    <t>Телефоны, адреса и график работы службы, ответственной за прием и обработку заявок о подключении к централизованной системе холодного водоснабжения</t>
  </si>
  <si>
    <t>Регламент подключения к централизованной системе холодного водоснабжения, утверждаемый регулируемой организацией, включающий сроки, состав и последовательность действий при осуществлении подключения к централизованной системе холодного водоснабжения, сведения о размере платы за услуги по подключению к централизованной системе холодного водоснабжения, информацию о месте нахождения и графике работы, справочных телефонах, адресе официального сайта регулируемой организации в сети "Интернет" и блок-схему, отражающую графическое изображение последовательности действий, осуществляемых при подключении к централизованной системе холодного водоснабжения</t>
  </si>
  <si>
    <t>3.1</t>
  </si>
  <si>
    <t>4.1</t>
  </si>
  <si>
    <t>5.1</t>
  </si>
  <si>
    <t>5.1.1</t>
  </si>
  <si>
    <t>5.2</t>
  </si>
  <si>
    <t>5.2.1</t>
  </si>
  <si>
    <t>5.3</t>
  </si>
  <si>
    <t>5.3.1</t>
  </si>
  <si>
    <t>6.1</t>
  </si>
  <si>
    <t>6.1.1</t>
  </si>
  <si>
    <t>6.2</t>
  </si>
  <si>
    <t>6.2.1</t>
  </si>
  <si>
    <t>6.3</t>
  </si>
  <si>
    <t>6.3.1</t>
  </si>
  <si>
    <t>6.4</t>
  </si>
  <si>
    <t>6.4.1</t>
  </si>
  <si>
    <t>6.5</t>
  </si>
  <si>
    <t>6.5.1</t>
  </si>
  <si>
    <t>6.6</t>
  </si>
  <si>
    <t>6.6.1</t>
  </si>
  <si>
    <t>Телефоны службы, ответственной за прием и обработку заявок о подключении к централизованной системе холодного водоснабжения</t>
  </si>
  <si>
    <t>Адреса службы, ответственной за прием и обработку заявок о подключении к централизованной системе холодного водоснабжения</t>
  </si>
  <si>
    <t>График работы службы, ответственной за прием и обработку заявок о подключении к централизованной системе холодного водоснабжения</t>
  </si>
  <si>
    <t>Регламент подключения к централизованной системе холодного водоснабжения</t>
  </si>
  <si>
    <t>Сведения о размере платы за услуги по подключению к централизованной системе холодного водоснабжения</t>
  </si>
  <si>
    <t>Информация о месте нахождения регулируемой организации</t>
  </si>
  <si>
    <t>Информация о графике работы регулируемой организации</t>
  </si>
  <si>
    <t>Информация о справочных телефонах регулируемой организации</t>
  </si>
  <si>
    <t>Информация об адресе официального сайта регулируемой организации в сети "Интернет"</t>
  </si>
  <si>
    <t>Блок-схема, отражающая графическое изображение последовательности действий, осуществляемых при подключении к централизованной системе холодного водоснабжения</t>
  </si>
  <si>
    <t>6.7</t>
  </si>
  <si>
    <t>6.7.1</t>
  </si>
  <si>
    <t>et_List11_1</t>
  </si>
  <si>
    <t>et_List11_2</t>
  </si>
  <si>
    <t>et_List11_3</t>
  </si>
  <si>
    <t>et_List11_4</t>
  </si>
  <si>
    <t>List_H</t>
  </si>
  <si>
    <t>List_M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</si>
  <si>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</si>
  <si>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</si>
  <si>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</si>
  <si>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</si>
  <si>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</si>
  <si>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</si>
  <si>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</si>
  <si>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</si>
  <si>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</si>
  <si>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</si>
  <si>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</si>
  <si>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</si>
  <si>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</si>
  <si>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</si>
  <si>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</si>
  <si>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</si>
  <si>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</si>
  <si>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</si>
  <si>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</si>
  <si>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</si>
  <si>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</si>
  <si>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</si>
  <si>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</si>
  <si>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</si>
  <si>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</si>
  <si>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</si>
  <si>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</si>
  <si>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</si>
  <si>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</si>
  <si>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</si>
  <si>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</si>
  <si>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</si>
  <si>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</si>
  <si>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</si>
  <si>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</si>
  <si>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</si>
  <si>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</si>
  <si>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</si>
  <si>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</si>
  <si>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</si>
  <si>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</si>
  <si>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</si>
  <si>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</si>
  <si>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</si>
  <si>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</si>
  <si>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</si>
  <si>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modfrmRezimChoose</t>
  </si>
  <si>
    <t>Ссылки на документы или
внешние источники</t>
  </si>
  <si>
    <t>Организация осуществляет подключение к централизованной системе холодного водоснабжения</t>
  </si>
  <si>
    <t>Приложение 2
к приказу ФАС России
от 19.06.2017 г. N 792/17</t>
  </si>
  <si>
    <t>Наименование органа регулирования, принявшего решение об утверждении тарифа на питьевую воду (питьевое водоснабжение)</t>
  </si>
  <si>
    <t>Реквизиты (дата, номер) решения об утверждении тарифа на питьевую воду (питьевое водоснабжение)</t>
  </si>
  <si>
    <t>Наименование органа регулирования тарифов, принявшего решение об утверждении тарифа на техническую воду</t>
  </si>
  <si>
    <t>Реквизиты (дата, номер) решения об утверждении тарифа на техническую воду</t>
  </si>
  <si>
    <t>Наименование органа регулирования, принявшего решение об утверждении тарифа на транспортировку воды</t>
  </si>
  <si>
    <t>Реквизиты (дата, номер) решения об утверждении тарифа на транспортировку воды</t>
  </si>
  <si>
    <t>Наименование органа регулирования, принявшего решение об утверждении тарифа на подвоз воды</t>
  </si>
  <si>
    <t>Реквизиты (дата, номер) решения об утверждении тарифа подвоз воды</t>
  </si>
  <si>
    <t>Наименование органа регулирования, принявшего решение об утверждении тарифа на подключение к централизованной системе холодного водоснабжения</t>
  </si>
  <si>
    <t>Реквизиты (дата, номер) решения об утверждении тарифов на подключение к централизованной системе холодного водоснабжения</t>
  </si>
  <si>
    <t>Величина установленного тарифа на подключение к централизованной системе холодного водоснабжения</t>
  </si>
  <si>
    <t>Срок действия установленного тарифа на подключение к централизованной системе холодного водоснабжения</t>
  </si>
  <si>
    <t>Источник официального опубликования решения об установлении тарифа на подключение к централизованной системе холодного водоснабжения</t>
  </si>
  <si>
    <t>Сведения об условиях публичных договоров поставок регулируемых товаров, оказания регулируемых услуг, в том числе договоров о подключении к централизованной системе холодного водоснабжения</t>
  </si>
  <si>
    <t>Форма заявки о подключении к централизованной системе холодного водоснабжения</t>
  </si>
  <si>
    <t>Перечень документов, представляемых одновременно с заявкой о подключении к централизованной системе холодного водоснабжения</t>
  </si>
  <si>
    <t>Реквизиты нормативного правового акта, регламентирующего порядок действий заявителя и регулируемой организации при подаче, приеме, обработке заявки о подключении к централизованной системе холодного водоснабжения, принятии решения и уведомлении о принятом решении</t>
  </si>
  <si>
    <t>Телефоны и адреса службы, ответственной за прием и обработку заявок о подключении к централизованной системе холодного водоснабжения</t>
  </si>
  <si>
    <t>Дополнительно.
Регламент подключения к централизованной системе холодного водоснабжения, утверждаемый регулируемой организацией, включающий сроки, состав и последовательность действий при осуществлении подключения к централизованной системе холодного водоснабжения, сведения о размере платы за услуги по подключению к централизованной системе холодного водоснабжения, информацию о месте нахождения и графике работы, справочных телефонах, адресе официального сайта регулируемой организации в сети "Интернет" и блок-схему, отражающую графическое изображение последовательности действий, осуществляемых при подключении к централизованной системе холодного водоснабжения</t>
  </si>
  <si>
    <t>Приказ №792|17</t>
  </si>
  <si>
    <t>• На рабочем месте должен быть установлен MS Office 2007 SP3, 2010, 2013, 2016 с полной версией MS Excel
• Макросы во время работы должны быть включены (!)
• Для корректной работы отчёта требуется выбрать низкий уровень безопасности
(В меню MS Excel 2007/2010/2013/2016: Параметры Excel | Центр управления безопасностью | Параметры центра управления безопасностью | Параметры макросов | Включить все макросы | ОК)
• Если Вы работаете в табличном процессоре MS Excel 2007 и выше, то можете использовать для работы формат XLSB (Двоичная книга Excel). При работе в формате XLSB заметно быстрее происходит сохранение файла, а также уменьшается размер по сравнению с форматами XLS и XLSM
• Не рекомендуется снимать защиту с листов и каким-либо образом модифицировать защищаемые формулы и расчётные поля, в противном случае, отчёт будет отклонён системой
• При сохранении не следует выбирать формат XLSX (Книга Excel), так как в указанном формате макросы, необходимые для работы отчёта, безвозвратно удаляются</t>
  </si>
  <si>
    <t>modHTTP</t>
  </si>
  <si>
    <t>Нет доступных обновлений, версия отчёта актуальна</t>
  </si>
  <si>
    <t xml:space="preserve"> - с выбором значений по двойному клику,</t>
  </si>
  <si>
    <t>Обратиться за помощью в службу технической поддержки</t>
  </si>
  <si>
    <t>Обосновывающие материалы необходимо загружать с помощью "ЕИАС Мониторинг"</t>
  </si>
  <si>
    <t>Инструкция по загрузке сопроводительных материалов</t>
  </si>
  <si>
    <t>modInstruction</t>
  </si>
  <si>
    <t>Форма 2.2 Приложения 2 к приказу ФАС России от 19.06.2017 г. N 792/17</t>
  </si>
  <si>
    <t>Форма 2.3 Приложения 2 к приказу ФАС России от 19.06.2017 г. N 792/17</t>
  </si>
  <si>
    <t>Форма 2.4 Приложения 2 к приказу ФАС России от 19.06.2017 г. N 792/17</t>
  </si>
  <si>
    <t>Форма 2.5 Приложения 2 к приказу ФАС России от 19.06.2017 г. N 792/17</t>
  </si>
  <si>
    <t>Форма 2.6 Приложения 2 к приказу ФАС России от 19.06.2017 г. N 792/17</t>
  </si>
  <si>
    <t>Форма 2.11, Форма 2.12 Приложения 2 к приказу ФАС России от 19.06.2017 г. N 792/17</t>
  </si>
  <si>
    <t>При заполнении указываются ссылки на форму публичного договора поставки регулируемых товаров, оказания регулируемых услуг, договоры о подключении к централизованной системе холодного водоснабжения, размещенные на сайте регулируемой организации в информационно-телекоммуникационной сети "Интернет" согласно п.11 Правил заполнения форм предоставления информации, подлежащей раскрытию, организациями, осуществляющими горячее водоснабжение, холодное водоснабжение и водоотведение, и органами регулирования тарифов, утвержденных Приказом Федеральной антимонопольной службы от 19 июня 2017 г. N 792/17</t>
  </si>
  <si>
    <t>Если какой-либо из показателей на расчетных листах для Вашей организации отсутствует, введите в поле, обязательное для заполнение, «0» (для числовых показателей) и «-» (для текстовых, за исключением гиперссылок).</t>
  </si>
  <si>
    <t>Проверка доступных обновлений...</t>
  </si>
  <si>
    <t>Информация</t>
  </si>
  <si>
    <t>Нет доступных обновлений для отчёта с кодом JKH.OPEN.INFO.PRICE.HVS!</t>
  </si>
  <si>
    <t>Баганский муниципальный район</t>
  </si>
  <si>
    <t>50603000</t>
  </si>
  <si>
    <t>Андреевское</t>
  </si>
  <si>
    <t>50603402</t>
  </si>
  <si>
    <t>26358584</t>
  </si>
  <si>
    <t>МУП ИКС "Тепло"</t>
  </si>
  <si>
    <t>5417105044</t>
  </si>
  <si>
    <t>541701001</t>
  </si>
  <si>
    <t>Оказание услуг в сфере водоснабжения</t>
  </si>
  <si>
    <t>Баганское</t>
  </si>
  <si>
    <t>50603404</t>
  </si>
  <si>
    <t>26358580</t>
  </si>
  <si>
    <t>Баганское МУП "Тепло"</t>
  </si>
  <si>
    <t>5417104820</t>
  </si>
  <si>
    <t>Транспортировка воды</t>
  </si>
  <si>
    <t>Ивановское</t>
  </si>
  <si>
    <t>50603410</t>
  </si>
  <si>
    <t>26373746</t>
  </si>
  <si>
    <t>АО "Ивановское"</t>
  </si>
  <si>
    <t>5417100350</t>
  </si>
  <si>
    <t>Казанское</t>
  </si>
  <si>
    <t>50603413</t>
  </si>
  <si>
    <t>26413893</t>
  </si>
  <si>
    <t>ОАО "Александра Невского"</t>
  </si>
  <si>
    <t>5417105206</t>
  </si>
  <si>
    <t>Кузнецовский сельсовет</t>
  </si>
  <si>
    <t>50603414</t>
  </si>
  <si>
    <t>26373749</t>
  </si>
  <si>
    <t>ОАО "Искра"</t>
  </si>
  <si>
    <t>5417104273</t>
  </si>
  <si>
    <t>Лозовское</t>
  </si>
  <si>
    <t>50603407</t>
  </si>
  <si>
    <t>26358581</t>
  </si>
  <si>
    <t>МУП ИКС "Коммунальщик"</t>
  </si>
  <si>
    <t>5417104996</t>
  </si>
  <si>
    <t>26358574</t>
  </si>
  <si>
    <t>ОАО "Вознесенское"</t>
  </si>
  <si>
    <t>5417100293</t>
  </si>
  <si>
    <t>Мироновское</t>
  </si>
  <si>
    <t>50603416</t>
  </si>
  <si>
    <t>26373751</t>
  </si>
  <si>
    <t>ОАО "Надежда"</t>
  </si>
  <si>
    <t>5417104308</t>
  </si>
  <si>
    <t>Палецкое</t>
  </si>
  <si>
    <t>50603418</t>
  </si>
  <si>
    <t>26415503</t>
  </si>
  <si>
    <t>АО "Палецкое-Агро"</t>
  </si>
  <si>
    <t>5417105397</t>
  </si>
  <si>
    <t>26373745</t>
  </si>
  <si>
    <t>ЗАО "Лепокуровское"</t>
  </si>
  <si>
    <t>5417100335</t>
  </si>
  <si>
    <t>30914877</t>
  </si>
  <si>
    <t>МКУ "ХЭС Палецкого сельсовета"</t>
  </si>
  <si>
    <t>5417104805</t>
  </si>
  <si>
    <t>Савкинское</t>
  </si>
  <si>
    <t>50603422</t>
  </si>
  <si>
    <t>26358582</t>
  </si>
  <si>
    <t>МУП ИКС "Уют"</t>
  </si>
  <si>
    <t>5417105012</t>
  </si>
  <si>
    <t>Барабинский муниципальный район</t>
  </si>
  <si>
    <t>50604000</t>
  </si>
  <si>
    <t>Город Барабинск</t>
  </si>
  <si>
    <t>50604101</t>
  </si>
  <si>
    <t>30355695</t>
  </si>
  <si>
    <t>АО "ГУ ЖКХ"</t>
  </si>
  <si>
    <t>5116000922</t>
  </si>
  <si>
    <t>631743000</t>
  </si>
  <si>
    <t>26427149</t>
  </si>
  <si>
    <t>АО "Транснефть-Западная Сибирь"</t>
  </si>
  <si>
    <t>5502020634</t>
  </si>
  <si>
    <t>554250001</t>
  </si>
  <si>
    <t>26358897</t>
  </si>
  <si>
    <t>АО «Транснефть-Западная Сибирь» - Филиал Омское РНУ</t>
  </si>
  <si>
    <t>545132002</t>
  </si>
  <si>
    <t>26835599</t>
  </si>
  <si>
    <t>Западно-Сибирская Дирекция по тепловодоснабжению – структурное подразделение Центральной Дирекции по тепловодоснабжению – филиала ОАО «РЖД» (Омский терр-ный  участок, Новосибирский терр-ый участок, Алтайский  терр-ый участок)</t>
  </si>
  <si>
    <t>7708503727</t>
  </si>
  <si>
    <t>540745040</t>
  </si>
  <si>
    <t>26358880</t>
  </si>
  <si>
    <t>МУП ЖКХ г.Барабинска</t>
  </si>
  <si>
    <t>5451110781</t>
  </si>
  <si>
    <t>545101001</t>
  </si>
  <si>
    <t>26804387</t>
  </si>
  <si>
    <t>ООО " Единая УО КХ"</t>
  </si>
  <si>
    <t>5451112323</t>
  </si>
  <si>
    <t>Зюзинское</t>
  </si>
  <si>
    <t>50604402</t>
  </si>
  <si>
    <t>28420845</t>
  </si>
  <si>
    <t>МУП "УО по КХ" Зюзинского сельсовета</t>
  </si>
  <si>
    <t>5451112771</t>
  </si>
  <si>
    <t>Козловское</t>
  </si>
  <si>
    <t>50604404</t>
  </si>
  <si>
    <t>26358882</t>
  </si>
  <si>
    <t>МУП "Жилкомхоз" Козловского сельсовета</t>
  </si>
  <si>
    <t>5451110862</t>
  </si>
  <si>
    <t>26754723</t>
  </si>
  <si>
    <t>СХПК "Колхоз Козловский"</t>
  </si>
  <si>
    <t>5418100200</t>
  </si>
  <si>
    <t>Межозерное</t>
  </si>
  <si>
    <t>50604406</t>
  </si>
  <si>
    <t>28454349</t>
  </si>
  <si>
    <t>МУП "ЖКХ МО Межозёрного сельсовета"</t>
  </si>
  <si>
    <t>5451112757</t>
  </si>
  <si>
    <t>Новониколаевское</t>
  </si>
  <si>
    <t>50604407</t>
  </si>
  <si>
    <t>28454526</t>
  </si>
  <si>
    <t>МУП "ЖКХ" Новониколаевского сельсовета</t>
  </si>
  <si>
    <t>5451112740</t>
  </si>
  <si>
    <t>Новоспасское</t>
  </si>
  <si>
    <t>50604410</t>
  </si>
  <si>
    <t>28454380</t>
  </si>
  <si>
    <t>МУП "Жилкохоз" Новоспасского сельсовета</t>
  </si>
  <si>
    <t>5451112789</t>
  </si>
  <si>
    <t>Новочановское</t>
  </si>
  <si>
    <t>50604413</t>
  </si>
  <si>
    <t>26358876</t>
  </si>
  <si>
    <t>МУП "Жилкомхоз" Новочановского сельсовета</t>
  </si>
  <si>
    <t>5451110728</t>
  </si>
  <si>
    <t>Новоярковское</t>
  </si>
  <si>
    <t>50604416</t>
  </si>
  <si>
    <t>28420856</t>
  </si>
  <si>
    <t>МУП "Жилкомхоз" Новоярковского сельсовета</t>
  </si>
  <si>
    <t>5451112764</t>
  </si>
  <si>
    <t>Таскаевское</t>
  </si>
  <si>
    <t>50604419</t>
  </si>
  <si>
    <t>26358872</t>
  </si>
  <si>
    <t>МУП "Жилкомхоз" Таскаевского сельсовета</t>
  </si>
  <si>
    <t>5451110661</t>
  </si>
  <si>
    <t>27577493</t>
  </si>
  <si>
    <t>СХПК "Колхоз Сартланский"</t>
  </si>
  <si>
    <t>5418100183</t>
  </si>
  <si>
    <t>Устьянцевское</t>
  </si>
  <si>
    <t>50604418</t>
  </si>
  <si>
    <t>28454502</t>
  </si>
  <si>
    <t>МУП "ЖКХ" Устьянцевского сельсовета</t>
  </si>
  <si>
    <t>5451110799</t>
  </si>
  <si>
    <t>31206326</t>
  </si>
  <si>
    <t>МУП "ЖилКомСервис-1" Барабинского района</t>
  </si>
  <si>
    <t>5451007079</t>
  </si>
  <si>
    <t>28943397</t>
  </si>
  <si>
    <t>ОАО "Устьянцевское"</t>
  </si>
  <si>
    <t>5451111224</t>
  </si>
  <si>
    <t>Шубинское</t>
  </si>
  <si>
    <t>50604422</t>
  </si>
  <si>
    <t>28443516</t>
  </si>
  <si>
    <t>МУП "ЖКХ" Шубинского сельсовета Барабинского района</t>
  </si>
  <si>
    <t>5451110686</t>
  </si>
  <si>
    <t>Щербаковское</t>
  </si>
  <si>
    <t>50604425</t>
  </si>
  <si>
    <t>26358871</t>
  </si>
  <si>
    <t>МУП ЖКХ Щербаковское</t>
  </si>
  <si>
    <t>5451110647</t>
  </si>
  <si>
    <t>Болотнинский муниципальный район</t>
  </si>
  <si>
    <t>50606000</t>
  </si>
  <si>
    <t>Ачинский сельсовет</t>
  </si>
  <si>
    <t>50606402</t>
  </si>
  <si>
    <t>26413942</t>
  </si>
  <si>
    <t>МКП "Ачинское жилищно-коммунальное хозяйство"</t>
  </si>
  <si>
    <t>5413112548</t>
  </si>
  <si>
    <t>541301001</t>
  </si>
  <si>
    <t>Байкальское</t>
  </si>
  <si>
    <t>50606404</t>
  </si>
  <si>
    <t>26358549</t>
  </si>
  <si>
    <t>МКП "Жилищно-коммунальные системы" Байкальского сельсовета</t>
  </si>
  <si>
    <t>5413111880</t>
  </si>
  <si>
    <t>Баратаевское</t>
  </si>
  <si>
    <t>50606405</t>
  </si>
  <si>
    <t>26358545</t>
  </si>
  <si>
    <t>МКП "Баратаевское ЖКХ" Баратаевского МО</t>
  </si>
  <si>
    <t>5413111791</t>
  </si>
  <si>
    <t>Боровское</t>
  </si>
  <si>
    <t>50606407</t>
  </si>
  <si>
    <t>26358543</t>
  </si>
  <si>
    <t>МКП "Боровское жилищно-коммунальное хозяйство"</t>
  </si>
  <si>
    <t>5413111720</t>
  </si>
  <si>
    <t>Варламовское</t>
  </si>
  <si>
    <t>50606410</t>
  </si>
  <si>
    <t>26358551</t>
  </si>
  <si>
    <t>МКП "ДЕЗ жилищно-коммунальных услуг" Варламовского МО</t>
  </si>
  <si>
    <t>5413111985</t>
  </si>
  <si>
    <t>Город Болотное</t>
  </si>
  <si>
    <t>50606101</t>
  </si>
  <si>
    <t>30401246</t>
  </si>
  <si>
    <t>540645001</t>
  </si>
  <si>
    <t>26373718</t>
  </si>
  <si>
    <t>ОАО "Горводоканал" г.Болотное</t>
  </si>
  <si>
    <t>5413113090</t>
  </si>
  <si>
    <t>27783659</t>
  </si>
  <si>
    <t>ООО "СибТЭК"</t>
  </si>
  <si>
    <t>5405450938</t>
  </si>
  <si>
    <t>542443001</t>
  </si>
  <si>
    <t>30914574</t>
  </si>
  <si>
    <t>Филиал ФГБУ "ЦЖКУ" МИНОБОРОНЫ РОССИИ (по ЦВО)</t>
  </si>
  <si>
    <t>7729314745</t>
  </si>
  <si>
    <t>667043001</t>
  </si>
  <si>
    <t>Дивинское</t>
  </si>
  <si>
    <t>50606413</t>
  </si>
  <si>
    <t>26358550</t>
  </si>
  <si>
    <t>МКП "Дивинское жилищно-коммунальное хозяйство"</t>
  </si>
  <si>
    <t>5413111978</t>
  </si>
  <si>
    <t>Егоровское</t>
  </si>
  <si>
    <t>50606416</t>
  </si>
  <si>
    <t>26358542</t>
  </si>
  <si>
    <t>МКП "Тепловодосети" Егоровского МО</t>
  </si>
  <si>
    <t>5413111632</t>
  </si>
  <si>
    <t>Зудовское</t>
  </si>
  <si>
    <t>50606419</t>
  </si>
  <si>
    <t>26358546</t>
  </si>
  <si>
    <t>МКП "Коммунальные системы с.Зудово"</t>
  </si>
  <si>
    <t>5413111689</t>
  </si>
  <si>
    <t>Карасевское</t>
  </si>
  <si>
    <t>50606422</t>
  </si>
  <si>
    <t>28500044</t>
  </si>
  <si>
    <t>МКП "Коммунальные системы" МО Карасёвского сельсовета</t>
  </si>
  <si>
    <t>5413111801</t>
  </si>
  <si>
    <t>26358547</t>
  </si>
  <si>
    <t>МУП "Коммунальные системы" МО Карасёвского сельсовета</t>
  </si>
  <si>
    <t>Корниловское</t>
  </si>
  <si>
    <t>50606425</t>
  </si>
  <si>
    <t>26373729</t>
  </si>
  <si>
    <t>МУП "Дирекция единого заказчика жилищно-коммунальных услуг" Корниловского МО</t>
  </si>
  <si>
    <t>5413112026</t>
  </si>
  <si>
    <t>Кунчурукское</t>
  </si>
  <si>
    <t>50606428</t>
  </si>
  <si>
    <t>26358548</t>
  </si>
  <si>
    <t>МКП "Коммунальщик" Кунчурукского МО</t>
  </si>
  <si>
    <t>5413111865</t>
  </si>
  <si>
    <t>Новобибеевский сельсовет</t>
  </si>
  <si>
    <t>50606434</t>
  </si>
  <si>
    <t>26413927</t>
  </si>
  <si>
    <t>МУП "Уют" с.Новобибеево</t>
  </si>
  <si>
    <t>5413112700</t>
  </si>
  <si>
    <t>Ояшинское</t>
  </si>
  <si>
    <t>50606437</t>
  </si>
  <si>
    <t>26358553</t>
  </si>
  <si>
    <t>МКП "Ояшинское жилищно-коммунальное хозяйство"</t>
  </si>
  <si>
    <t>5413112040</t>
  </si>
  <si>
    <t>Светлополянское</t>
  </si>
  <si>
    <t>50606443</t>
  </si>
  <si>
    <t>26358544</t>
  </si>
  <si>
    <t>МКП "Тепло"</t>
  </si>
  <si>
    <t>5413111738</t>
  </si>
  <si>
    <t>Венгеровский муниципальный район</t>
  </si>
  <si>
    <t>50608000</t>
  </si>
  <si>
    <t>Венгеровское</t>
  </si>
  <si>
    <t>50608402</t>
  </si>
  <si>
    <t>31057868</t>
  </si>
  <si>
    <t>МУП "Венгеровское коммунальное хозяйство"</t>
  </si>
  <si>
    <t>5419102514</t>
  </si>
  <si>
    <t>541901001</t>
  </si>
  <si>
    <t>26437559</t>
  </si>
  <si>
    <t>ООО "Вектор-К"</t>
  </si>
  <si>
    <t>5419000696</t>
  </si>
  <si>
    <t>Вознесенское</t>
  </si>
  <si>
    <t>50608404</t>
  </si>
  <si>
    <t>26649078</t>
  </si>
  <si>
    <t>МУП ЖКХ "Вознесенское"</t>
  </si>
  <si>
    <t>5419000865</t>
  </si>
  <si>
    <t>26415666</t>
  </si>
  <si>
    <t>СПК "Селиклинский"</t>
  </si>
  <si>
    <t>5419103638</t>
  </si>
  <si>
    <t>Воробьевское</t>
  </si>
  <si>
    <t>50608407</t>
  </si>
  <si>
    <t>30843554</t>
  </si>
  <si>
    <t>МКУ "ВМЦК"</t>
  </si>
  <si>
    <t>5419000304</t>
  </si>
  <si>
    <t>26373770</t>
  </si>
  <si>
    <t>СПК "Нива"</t>
  </si>
  <si>
    <t>5419103490</t>
  </si>
  <si>
    <t>Ключевское</t>
  </si>
  <si>
    <t>50608410</t>
  </si>
  <si>
    <t>26415647</t>
  </si>
  <si>
    <t>Ключевской муниципальный центр культуры</t>
  </si>
  <si>
    <t>5419000128</t>
  </si>
  <si>
    <t>Меньшиковское</t>
  </si>
  <si>
    <t>50608413</t>
  </si>
  <si>
    <t>26373762</t>
  </si>
  <si>
    <t>ЗАО "Сибирь"</t>
  </si>
  <si>
    <t>5419100309</t>
  </si>
  <si>
    <t>30802831</t>
  </si>
  <si>
    <t>МКУ "ММЦК"</t>
  </si>
  <si>
    <t>5419000216</t>
  </si>
  <si>
    <t>Мининское</t>
  </si>
  <si>
    <t>50608416</t>
  </si>
  <si>
    <t>28160700</t>
  </si>
  <si>
    <t>СПК "Мининский"</t>
  </si>
  <si>
    <t>5419103620</t>
  </si>
  <si>
    <t>541910362</t>
  </si>
  <si>
    <t>Новотартасское</t>
  </si>
  <si>
    <t>50608420</t>
  </si>
  <si>
    <t>26415725</t>
  </si>
  <si>
    <t>МУП "Новотартасское"</t>
  </si>
  <si>
    <t>5419000689</t>
  </si>
  <si>
    <t>26415734</t>
  </si>
  <si>
    <t>ПСХК "Зыково"</t>
  </si>
  <si>
    <t>5419102585</t>
  </si>
  <si>
    <t>Павловское</t>
  </si>
  <si>
    <t>50608422</t>
  </si>
  <si>
    <t>26373771</t>
  </si>
  <si>
    <t>СПК "Мирный труд"</t>
  </si>
  <si>
    <t>5419103518</t>
  </si>
  <si>
    <t>Петропавловское 1-е</t>
  </si>
  <si>
    <t>50608425</t>
  </si>
  <si>
    <t>26373764</t>
  </si>
  <si>
    <t>ЗАО "Рямовское"</t>
  </si>
  <si>
    <t>5419100595</t>
  </si>
  <si>
    <t>27956360</t>
  </si>
  <si>
    <t>МУП "1-Петропавловское ЖКХ"</t>
  </si>
  <si>
    <t>5419000897</t>
  </si>
  <si>
    <t>Петропавловское 2-е</t>
  </si>
  <si>
    <t>50608428</t>
  </si>
  <si>
    <t>26755898</t>
  </si>
  <si>
    <t>Муниципальное учреждение "Петропавловский 2-ой муниципальный центр культуры"</t>
  </si>
  <si>
    <t>5419000174</t>
  </si>
  <si>
    <t>Сибирцевское 1-е</t>
  </si>
  <si>
    <t>50608431</t>
  </si>
  <si>
    <t>26415759</t>
  </si>
  <si>
    <t>МУП "1-е Сибирцевское ЖКХ"</t>
  </si>
  <si>
    <t>5419000706</t>
  </si>
  <si>
    <t>Сибирцевское 2-е</t>
  </si>
  <si>
    <t>50608434</t>
  </si>
  <si>
    <t>26373761</t>
  </si>
  <si>
    <t>МУП "Сибирцевское 2-е ЖКХ"</t>
  </si>
  <si>
    <t>5419203801</t>
  </si>
  <si>
    <t>Тартасское</t>
  </si>
  <si>
    <t>50608437</t>
  </si>
  <si>
    <t>26649116</t>
  </si>
  <si>
    <t>МУП "Тартасское ЖКХ"</t>
  </si>
  <si>
    <t>5419000826</t>
  </si>
  <si>
    <t>Туруновское</t>
  </si>
  <si>
    <t>50608440</t>
  </si>
  <si>
    <t>26415788</t>
  </si>
  <si>
    <t>МУП "Туруновское ЖКХ"</t>
  </si>
  <si>
    <t>5419000713</t>
  </si>
  <si>
    <t>Урезское</t>
  </si>
  <si>
    <t>50608443</t>
  </si>
  <si>
    <t>26373758</t>
  </si>
  <si>
    <t>МУП "Урезское"</t>
  </si>
  <si>
    <t>5419000382</t>
  </si>
  <si>
    <t>Усть-Изесское</t>
  </si>
  <si>
    <t>50608446</t>
  </si>
  <si>
    <t>26373760</t>
  </si>
  <si>
    <t>ЗАО "Усть-Изесское"</t>
  </si>
  <si>
    <t>5419100203</t>
  </si>
  <si>
    <t>Шипицинский сельсовет</t>
  </si>
  <si>
    <t>50608452</t>
  </si>
  <si>
    <t>26415806</t>
  </si>
  <si>
    <t>МУП "Шипицинское"</t>
  </si>
  <si>
    <t>5419106283</t>
  </si>
  <si>
    <t>Город Бердск</t>
  </si>
  <si>
    <t>50708000</t>
  </si>
  <si>
    <t>27566196</t>
  </si>
  <si>
    <t>ГАУ ССО НСО БПВТ им. М. И. Калинина</t>
  </si>
  <si>
    <t>5445008081</t>
  </si>
  <si>
    <t>544501001</t>
  </si>
  <si>
    <t>26358855</t>
  </si>
  <si>
    <t>ЗАО "Энергия-РК"</t>
  </si>
  <si>
    <t>5445100048</t>
  </si>
  <si>
    <t>27956372</t>
  </si>
  <si>
    <t>МУП "КБУ"</t>
  </si>
  <si>
    <t>5445118581</t>
  </si>
  <si>
    <t>26358854</t>
  </si>
  <si>
    <t>ОАО "Бердский электромеханический завод"</t>
  </si>
  <si>
    <t>5445007458</t>
  </si>
  <si>
    <t>31206332</t>
  </si>
  <si>
    <t>ООО "АКВА"</t>
  </si>
  <si>
    <t>5445001590</t>
  </si>
  <si>
    <t>26771422</t>
  </si>
  <si>
    <t>ООО "Коммунальщик"</t>
  </si>
  <si>
    <t>5408281389</t>
  </si>
  <si>
    <t>540801001</t>
  </si>
  <si>
    <t>26445585</t>
  </si>
  <si>
    <t>ООО "Теплогенерирующая компания-1"</t>
  </si>
  <si>
    <t>5445260186</t>
  </si>
  <si>
    <t>27716878</t>
  </si>
  <si>
    <t>ООО "УК "Ясная Поляна"</t>
  </si>
  <si>
    <t>5445264913</t>
  </si>
  <si>
    <t>30925809</t>
  </si>
  <si>
    <t>ООО "Центр Строительной Комплектации"</t>
  </si>
  <si>
    <t>5404269694</t>
  </si>
  <si>
    <t>30795568</t>
  </si>
  <si>
    <t>ООО "Энергия-РК"</t>
  </si>
  <si>
    <t>5445021822</t>
  </si>
  <si>
    <t>28134812</t>
  </si>
  <si>
    <t>Общество с ограниченной ответственностью "БЭМЗ-Энергосервис"</t>
  </si>
  <si>
    <t>5445014818</t>
  </si>
  <si>
    <t>28813022</t>
  </si>
  <si>
    <t>Федеральное государственное казенное учреждение комбинат "Гигант" Управления Федерального агентства по государственным резервам по Сибирскому федеральному округу</t>
  </si>
  <si>
    <t>5445118574</t>
  </si>
  <si>
    <t>27506532</t>
  </si>
  <si>
    <t>Филиал "Новосибирский" Открытого  акционерного общества "Славянка"</t>
  </si>
  <si>
    <t>7702707386</t>
  </si>
  <si>
    <t>540243001</t>
  </si>
  <si>
    <t>Город Искитим</t>
  </si>
  <si>
    <t>50712000</t>
  </si>
  <si>
    <t>26374035</t>
  </si>
  <si>
    <t>МУП "Водоканал" г.Искитима</t>
  </si>
  <si>
    <t>5446222271</t>
  </si>
  <si>
    <t>544601001</t>
  </si>
  <si>
    <t>28870914</t>
  </si>
  <si>
    <t>МУП "ТЕПЛОСЕТЬ" г.Искитим</t>
  </si>
  <si>
    <t>5446116844</t>
  </si>
  <si>
    <t>30919964</t>
  </si>
  <si>
    <t>ООО "Водоканал" г.Искитима</t>
  </si>
  <si>
    <t>5446018903</t>
  </si>
  <si>
    <t>26358859</t>
  </si>
  <si>
    <t>ООО "Искитимская городская котельная"</t>
  </si>
  <si>
    <t>5446111395</t>
  </si>
  <si>
    <t>30344694</t>
  </si>
  <si>
    <t>ООО "Ресурсо-сетевая компания"</t>
  </si>
  <si>
    <t>5443006040</t>
  </si>
  <si>
    <t>544301001</t>
  </si>
  <si>
    <t>Город Новосибирск</t>
  </si>
  <si>
    <t>50701000</t>
  </si>
  <si>
    <t>26499889</t>
  </si>
  <si>
    <t>АО "НМЗ "Искра"</t>
  </si>
  <si>
    <t>5410039642</t>
  </si>
  <si>
    <t>546050001</t>
  </si>
  <si>
    <t>26358496</t>
  </si>
  <si>
    <t>АО "Новосибирский мясоконсервный комбинат"</t>
  </si>
  <si>
    <t>5402100043</t>
  </si>
  <si>
    <t>540201001</t>
  </si>
  <si>
    <t>26853010</t>
  </si>
  <si>
    <t>АО "СИБЭКО"</t>
  </si>
  <si>
    <t>5405270340</t>
  </si>
  <si>
    <t>997450001</t>
  </si>
  <si>
    <t>26487724</t>
  </si>
  <si>
    <t>Дирекции по тепловодоснабжению  структурного подразделения Западно-Сибирской железной дороги -филиала ОАО "РЖД"</t>
  </si>
  <si>
    <t>540745004</t>
  </si>
  <si>
    <t>26358506</t>
  </si>
  <si>
    <t>ЗАО "Экран-Энергия"</t>
  </si>
  <si>
    <t>5402459280</t>
  </si>
  <si>
    <t>31043362</t>
  </si>
  <si>
    <t>ЗАО "Ямское"</t>
  </si>
  <si>
    <t>5410120773</t>
  </si>
  <si>
    <t>541001001</t>
  </si>
  <si>
    <t>30351257</t>
  </si>
  <si>
    <t>МУП "Раздольненское водоснабжение"</t>
  </si>
  <si>
    <t>5433191509</t>
  </si>
  <si>
    <t>543301001</t>
  </si>
  <si>
    <t>26358736</t>
  </si>
  <si>
    <t>МУП ЖКХ "Каменская Дирекция заказчика"</t>
  </si>
  <si>
    <t>5433159375</t>
  </si>
  <si>
    <t>26373715</t>
  </si>
  <si>
    <t>МУП г.Новосибирска "Горводоканал"</t>
  </si>
  <si>
    <t>5411100875</t>
  </si>
  <si>
    <t>540701001</t>
  </si>
  <si>
    <t>26822792</t>
  </si>
  <si>
    <t>НПО "ЭЛСИБ" ПАО</t>
  </si>
  <si>
    <t>5403102702</t>
  </si>
  <si>
    <t>546050004</t>
  </si>
  <si>
    <t>26462502</t>
  </si>
  <si>
    <t>ОАО "Новосибирский оловянный комбинат"</t>
  </si>
  <si>
    <t>5403101667</t>
  </si>
  <si>
    <t>27564925</t>
  </si>
  <si>
    <t>ОАО "Станкосиб"</t>
  </si>
  <si>
    <t>5405109132</t>
  </si>
  <si>
    <t>540501001</t>
  </si>
  <si>
    <t>26358510</t>
  </si>
  <si>
    <t>ОАО НПО "Сибсельмаш"</t>
  </si>
  <si>
    <t>5404220321</t>
  </si>
  <si>
    <t>540401001</t>
  </si>
  <si>
    <t>26787131</t>
  </si>
  <si>
    <t>ООО "АДС"</t>
  </si>
  <si>
    <t>5408276163</t>
  </si>
  <si>
    <t>26461895</t>
  </si>
  <si>
    <t>ООО "Зеленогорское"</t>
  </si>
  <si>
    <t>5407056084</t>
  </si>
  <si>
    <t>30379661</t>
  </si>
  <si>
    <t>ООО "КОМПЛЕКТСТРОЙ"</t>
  </si>
  <si>
    <t>5408004628</t>
  </si>
  <si>
    <t>30379656</t>
  </si>
  <si>
    <t>ООО "ЛВК СЕРВИС"</t>
  </si>
  <si>
    <t>5408310488</t>
  </si>
  <si>
    <t>540601001</t>
  </si>
  <si>
    <t>30381986</t>
  </si>
  <si>
    <t>ООО "Ленинский водоканал"</t>
  </si>
  <si>
    <t>5401371379</t>
  </si>
  <si>
    <t>540101001</t>
  </si>
  <si>
    <t>26768854</t>
  </si>
  <si>
    <t>ООО "НЗХК-Энергия"</t>
  </si>
  <si>
    <t>5410028351</t>
  </si>
  <si>
    <t>28867969</t>
  </si>
  <si>
    <t>ООО "Новосибирский оловянный комбинат"</t>
  </si>
  <si>
    <t>5433185270</t>
  </si>
  <si>
    <t>540301001</t>
  </si>
  <si>
    <t>26499882</t>
  </si>
  <si>
    <t>ООО "Сетевая компания ТДСК"</t>
  </si>
  <si>
    <t>7017245330</t>
  </si>
  <si>
    <t>701701001</t>
  </si>
  <si>
    <t>27556143</t>
  </si>
  <si>
    <t>ООО "Сибирские Энергетические Сети"</t>
  </si>
  <si>
    <t>5401340910</t>
  </si>
  <si>
    <t>28455089</t>
  </si>
  <si>
    <t>ООО "ТВС"</t>
  </si>
  <si>
    <t>5403347050</t>
  </si>
  <si>
    <t>26787014</t>
  </si>
  <si>
    <t>ООО "Технический центр"</t>
  </si>
  <si>
    <t>5407024597</t>
  </si>
  <si>
    <t>26499904</t>
  </si>
  <si>
    <t>ООО "Энергоресурс"</t>
  </si>
  <si>
    <t>5443120024</t>
  </si>
  <si>
    <t>27957520</t>
  </si>
  <si>
    <t>ООО "Энергосети Сибири"</t>
  </si>
  <si>
    <t>5405436838</t>
  </si>
  <si>
    <t>26787095</t>
  </si>
  <si>
    <t>ООО Проектно-монтажная фирма "Центр технической поддержки "Энергопрогресс"</t>
  </si>
  <si>
    <t>5410000902</t>
  </si>
  <si>
    <t>28466644</t>
  </si>
  <si>
    <t>ФГОБУ ВПО "СибГУТИ"</t>
  </si>
  <si>
    <t>5405101327</t>
  </si>
  <si>
    <t>26358530</t>
  </si>
  <si>
    <t>ФГУП "УЭВ"</t>
  </si>
  <si>
    <t>5408183046</t>
  </si>
  <si>
    <t>26462498</t>
  </si>
  <si>
    <t>ФГУП ПО "Север"</t>
  </si>
  <si>
    <t>5410101900</t>
  </si>
  <si>
    <t>Город Обь</t>
  </si>
  <si>
    <t>50717000</t>
  </si>
  <si>
    <t>26429329</t>
  </si>
  <si>
    <t>АО "Аэропорт Толмачево"</t>
  </si>
  <si>
    <t>5448100208</t>
  </si>
  <si>
    <t>27676800</t>
  </si>
  <si>
    <t>Муниципальное унитарное предприятие "Теплосервис" города Оби Новосибирской области</t>
  </si>
  <si>
    <t>5448453980</t>
  </si>
  <si>
    <t>544801001</t>
  </si>
  <si>
    <t>Доволенский муниципальный район</t>
  </si>
  <si>
    <t>50610000</t>
  </si>
  <si>
    <t>Баклушевское</t>
  </si>
  <si>
    <t>50610402</t>
  </si>
  <si>
    <t>26358595</t>
  </si>
  <si>
    <t>МУП Подсобное хозяйство "Баклушевское"</t>
  </si>
  <si>
    <t>5420103248</t>
  </si>
  <si>
    <t>542001001</t>
  </si>
  <si>
    <t>Волчанское</t>
  </si>
  <si>
    <t>50610404</t>
  </si>
  <si>
    <t>26358600</t>
  </si>
  <si>
    <t>МУП Подсобное хозяйство "Волчанское"</t>
  </si>
  <si>
    <t>5420103304</t>
  </si>
  <si>
    <t>Доволенское</t>
  </si>
  <si>
    <t>50610407</t>
  </si>
  <si>
    <t>26413028</t>
  </si>
  <si>
    <t>Доволенское МУП КХ</t>
  </si>
  <si>
    <t>5420102580</t>
  </si>
  <si>
    <t>Ильинское</t>
  </si>
  <si>
    <t>50610410</t>
  </si>
  <si>
    <t>26358598</t>
  </si>
  <si>
    <t>МУП Подсобное хозяйство "Ильинское"</t>
  </si>
  <si>
    <t>5420103287</t>
  </si>
  <si>
    <t>Индерское</t>
  </si>
  <si>
    <t>50610413</t>
  </si>
  <si>
    <t>26358599</t>
  </si>
  <si>
    <t>МУП Подсобное хозяйство "Индерское"</t>
  </si>
  <si>
    <t>5420103294</t>
  </si>
  <si>
    <t>Комарьевское</t>
  </si>
  <si>
    <t>50610416</t>
  </si>
  <si>
    <t>26358602</t>
  </si>
  <si>
    <t>МУП Подсобное хозяйство "Комарьевское"</t>
  </si>
  <si>
    <t>5420103329</t>
  </si>
  <si>
    <t>Красногривенское</t>
  </si>
  <si>
    <t>50610419</t>
  </si>
  <si>
    <t>26358603</t>
  </si>
  <si>
    <t>МУП Подсобное хозяйство "Красногривенское"</t>
  </si>
  <si>
    <t>5420103336</t>
  </si>
  <si>
    <t>Согорнское</t>
  </si>
  <si>
    <t>50610422</t>
  </si>
  <si>
    <t>26358596</t>
  </si>
  <si>
    <t>МУП Подсобное хозяйство "Согорнское"</t>
  </si>
  <si>
    <t>5420103255</t>
  </si>
  <si>
    <t>Суздальское</t>
  </si>
  <si>
    <t>50610425</t>
  </si>
  <si>
    <t>Травнинское</t>
  </si>
  <si>
    <t>50610428</t>
  </si>
  <si>
    <t>26415975</t>
  </si>
  <si>
    <t>МУП КХ "Травнинское"</t>
  </si>
  <si>
    <t>5420103745</t>
  </si>
  <si>
    <t>Утянское</t>
  </si>
  <si>
    <t>50610431</t>
  </si>
  <si>
    <t>26358601</t>
  </si>
  <si>
    <t>МУП Подсобное хозяйство "Утянское"</t>
  </si>
  <si>
    <t>5420103311</t>
  </si>
  <si>
    <t>Шагальское</t>
  </si>
  <si>
    <t>50610433</t>
  </si>
  <si>
    <t>26373784</t>
  </si>
  <si>
    <t>ООО ЖКХ "Шагальское"</t>
  </si>
  <si>
    <t>5420103833</t>
  </si>
  <si>
    <t>Ярковское</t>
  </si>
  <si>
    <t>50610434</t>
  </si>
  <si>
    <t>26358594</t>
  </si>
  <si>
    <t>МУП подсобное хозяйство "Ярковское"</t>
  </si>
  <si>
    <t>5420103230</t>
  </si>
  <si>
    <t>Здвинский муниципальный район</t>
  </si>
  <si>
    <t>50613000</t>
  </si>
  <si>
    <t>Алексеевское</t>
  </si>
  <si>
    <t>50613401</t>
  </si>
  <si>
    <t>26358615</t>
  </si>
  <si>
    <t>МУП ЖКХ "Алексеевское"</t>
  </si>
  <si>
    <t>5421110537</t>
  </si>
  <si>
    <t>542101001</t>
  </si>
  <si>
    <t>Верх-Каргатское</t>
  </si>
  <si>
    <t>50613402</t>
  </si>
  <si>
    <t>26358607</t>
  </si>
  <si>
    <t>МУП ЖКХ "Верх-Каргатское"</t>
  </si>
  <si>
    <t>5421110463</t>
  </si>
  <si>
    <t>Верх-Урюмское</t>
  </si>
  <si>
    <t>50613404</t>
  </si>
  <si>
    <t>26358616</t>
  </si>
  <si>
    <t>МУП ЖКХ "Верх-Урюмское"</t>
  </si>
  <si>
    <t>5421110544</t>
  </si>
  <si>
    <t>Горносталевское</t>
  </si>
  <si>
    <t>50613406</t>
  </si>
  <si>
    <t>26413412</t>
  </si>
  <si>
    <t>МУП ЖКХ "Горносталевское"</t>
  </si>
  <si>
    <t>5421110456</t>
  </si>
  <si>
    <t>Здвинское</t>
  </si>
  <si>
    <t>50613407</t>
  </si>
  <si>
    <t>26373786</t>
  </si>
  <si>
    <t>ООО "Водоканал"</t>
  </si>
  <si>
    <t>5421110199</t>
  </si>
  <si>
    <t>Лянинское</t>
  </si>
  <si>
    <t>50613410</t>
  </si>
  <si>
    <t>26358610</t>
  </si>
  <si>
    <t>МУП ЖКХ "Лянинское"</t>
  </si>
  <si>
    <t>5421110495</t>
  </si>
  <si>
    <t>Нижнеурюмское</t>
  </si>
  <si>
    <t>50613428</t>
  </si>
  <si>
    <t>26358617</t>
  </si>
  <si>
    <t>МУП ЖКХ "Нижнеурюмское"</t>
  </si>
  <si>
    <t>5421110569</t>
  </si>
  <si>
    <t>Нижнечулымское</t>
  </si>
  <si>
    <t>50613413</t>
  </si>
  <si>
    <t>26358608</t>
  </si>
  <si>
    <t>МУП ЖКХ "Нижнечулымское"</t>
  </si>
  <si>
    <t>5421110470</t>
  </si>
  <si>
    <t>Новороссийское</t>
  </si>
  <si>
    <t>50613416</t>
  </si>
  <si>
    <t>26358612</t>
  </si>
  <si>
    <t>МУП ЖКХ "Новороссийское"</t>
  </si>
  <si>
    <t>5421110551</t>
  </si>
  <si>
    <t>Петраковское</t>
  </si>
  <si>
    <t>50613419</t>
  </si>
  <si>
    <t>26755422</t>
  </si>
  <si>
    <t>ЗАО "Кутузовское"</t>
  </si>
  <si>
    <t>5421100144</t>
  </si>
  <si>
    <t>26358614</t>
  </si>
  <si>
    <t>МУП ЖКХ "Петраковское"</t>
  </si>
  <si>
    <t>5421110520</t>
  </si>
  <si>
    <t>Рощинское</t>
  </si>
  <si>
    <t>50613422</t>
  </si>
  <si>
    <t>26358618</t>
  </si>
  <si>
    <t>МУП ЖКХ "Рощинское"</t>
  </si>
  <si>
    <t>5421110590</t>
  </si>
  <si>
    <t>Сарыбалыкское</t>
  </si>
  <si>
    <t>50613425</t>
  </si>
  <si>
    <t>26358613</t>
  </si>
  <si>
    <t>МУП ЖКХ "Сарыбалыкское"</t>
  </si>
  <si>
    <t>5421110512</t>
  </si>
  <si>
    <t>Цветниковское</t>
  </si>
  <si>
    <t>50613430</t>
  </si>
  <si>
    <t>26358611</t>
  </si>
  <si>
    <t>МУП ЖКХ "Цветниковское"</t>
  </si>
  <si>
    <t>5421110505</t>
  </si>
  <si>
    <t>Чулымское</t>
  </si>
  <si>
    <t>50613431</t>
  </si>
  <si>
    <t>26358609</t>
  </si>
  <si>
    <t>МУП ЖКХ "Чулымское"</t>
  </si>
  <si>
    <t>5421110488</t>
  </si>
  <si>
    <t>Искитимский муниципальный район</t>
  </si>
  <si>
    <t>50615000</t>
  </si>
  <si>
    <t>Бурмистровское</t>
  </si>
  <si>
    <t>50615401</t>
  </si>
  <si>
    <t>26374032</t>
  </si>
  <si>
    <t>МУП "Бурмистровское"</t>
  </si>
  <si>
    <t>5443222604</t>
  </si>
  <si>
    <t>31003029</t>
  </si>
  <si>
    <t>МУП ИР "Западное"</t>
  </si>
  <si>
    <t>5443026952</t>
  </si>
  <si>
    <t>Быстровское</t>
  </si>
  <si>
    <t>50615402</t>
  </si>
  <si>
    <t>26374022</t>
  </si>
  <si>
    <t>МУП ЖКХ "Быстровское"</t>
  </si>
  <si>
    <t>5443001450</t>
  </si>
  <si>
    <t>Верх-Коенское</t>
  </si>
  <si>
    <t>50615404</t>
  </si>
  <si>
    <t>30893579</t>
  </si>
  <si>
    <t>МУП Верх-Коенского сельсовета ЖКХ "Коенское"</t>
  </si>
  <si>
    <t>5443026705</t>
  </si>
  <si>
    <t>26358849</t>
  </si>
  <si>
    <t>МУП ЖКХ "Коенское"</t>
  </si>
  <si>
    <t>5443001958</t>
  </si>
  <si>
    <t>31003007</t>
  </si>
  <si>
    <t>МУП ИР "Восточное"</t>
  </si>
  <si>
    <t>5443026977</t>
  </si>
  <si>
    <t>Гилевское</t>
  </si>
  <si>
    <t>50615407</t>
  </si>
  <si>
    <t>26448570</t>
  </si>
  <si>
    <t>МУП ЖКХ "Гилёвское"</t>
  </si>
  <si>
    <t>5443003024</t>
  </si>
  <si>
    <t>31003083</t>
  </si>
  <si>
    <t>МУП ИР "Центральное"</t>
  </si>
  <si>
    <t>5443027000</t>
  </si>
  <si>
    <t>Гусельниковское</t>
  </si>
  <si>
    <t>50615410</t>
  </si>
  <si>
    <t>26374024</t>
  </si>
  <si>
    <t>МКП ЖКХ "Гусельниковское"</t>
  </si>
  <si>
    <t>5443001612</t>
  </si>
  <si>
    <t>31003112</t>
  </si>
  <si>
    <t>МУП ИР "Южное"</t>
  </si>
  <si>
    <t>5443026960</t>
  </si>
  <si>
    <t>Евсинское</t>
  </si>
  <si>
    <t>50615413</t>
  </si>
  <si>
    <t>26374030</t>
  </si>
  <si>
    <t>МУП "УК Евсинского сельсовета"</t>
  </si>
  <si>
    <t>5443002599</t>
  </si>
  <si>
    <t>26374029</t>
  </si>
  <si>
    <t>МУП ЖКХ "Евсинское"</t>
  </si>
  <si>
    <t>5443115120</t>
  </si>
  <si>
    <t>28144016</t>
  </si>
  <si>
    <t>ООО "Сибантрацит Теплосеть"</t>
  </si>
  <si>
    <t>5443004807</t>
  </si>
  <si>
    <t>Легостаевское</t>
  </si>
  <si>
    <t>50615416</t>
  </si>
  <si>
    <t>26374023</t>
  </si>
  <si>
    <t>МКП ЖКХ "Легостаевское"</t>
  </si>
  <si>
    <t>5443001563</t>
  </si>
  <si>
    <t>30840395</t>
  </si>
  <si>
    <t>МУП "ЖКХ "Легостаево"</t>
  </si>
  <si>
    <t>5443026335</t>
  </si>
  <si>
    <t>Листвянское</t>
  </si>
  <si>
    <t>50615415</t>
  </si>
  <si>
    <t>28148655</t>
  </si>
  <si>
    <t>ЗАО "Сибирский антрацит"</t>
  </si>
  <si>
    <t>5406192366</t>
  </si>
  <si>
    <t>28861387</t>
  </si>
  <si>
    <t>МУП ЖКХ "Листвянское"</t>
  </si>
  <si>
    <t>5443006071</t>
  </si>
  <si>
    <t>26358851</t>
  </si>
  <si>
    <t>ООО "Жилищно-эксплуатационная компания"</t>
  </si>
  <si>
    <t>5443002197</t>
  </si>
  <si>
    <t>28454606</t>
  </si>
  <si>
    <t>ООО "УО КК"</t>
  </si>
  <si>
    <t>5443005180</t>
  </si>
  <si>
    <t>Мичуринское</t>
  </si>
  <si>
    <t>50615417</t>
  </si>
  <si>
    <t>26358843</t>
  </si>
  <si>
    <t>МУП ЖКХ "Агролесовское"</t>
  </si>
  <si>
    <t>5443000464</t>
  </si>
  <si>
    <t>31003056</t>
  </si>
  <si>
    <t>МУП ИР "Северное"</t>
  </si>
  <si>
    <t>5443027018</t>
  </si>
  <si>
    <t>Морозовское</t>
  </si>
  <si>
    <t>50615418</t>
  </si>
  <si>
    <t>26533246</t>
  </si>
  <si>
    <t>МКУ ДО ГРЦ ОООД "ФОРУС"</t>
  </si>
  <si>
    <t>5410127095</t>
  </si>
  <si>
    <t>Поселок Линево</t>
  </si>
  <si>
    <t>50615152</t>
  </si>
  <si>
    <t>26358860</t>
  </si>
  <si>
    <t>ЗАО "ЭНЕРГОПРОМ-Новосибирский электродный завод"</t>
  </si>
  <si>
    <t>5446112952</t>
  </si>
  <si>
    <t>26649841</t>
  </si>
  <si>
    <t>МУП "РКЦ р.п. Линёво"</t>
  </si>
  <si>
    <t>5443004170</t>
  </si>
  <si>
    <t>26358850</t>
  </si>
  <si>
    <t>ООО "УК "Линёвское"</t>
  </si>
  <si>
    <t>5443002060</t>
  </si>
  <si>
    <t>Преображенское</t>
  </si>
  <si>
    <t>50615419</t>
  </si>
  <si>
    <t>26358848</t>
  </si>
  <si>
    <t>МКП "ЖКХ Преображенское"</t>
  </si>
  <si>
    <t>5443001637</t>
  </si>
  <si>
    <t>27579438</t>
  </si>
  <si>
    <t>ОАО "Преображенское"</t>
  </si>
  <si>
    <t>5443120264</t>
  </si>
  <si>
    <t>Промышленное</t>
  </si>
  <si>
    <t>50615420</t>
  </si>
  <si>
    <t>26358846</t>
  </si>
  <si>
    <t>МУП "УЖХ Промышленного сельсовета"</t>
  </si>
  <si>
    <t>5443001193</t>
  </si>
  <si>
    <t>Совхозное</t>
  </si>
  <si>
    <t>50615422</t>
  </si>
  <si>
    <t>27958483</t>
  </si>
  <si>
    <t>МУП "ЖКХ "Совхозное"</t>
  </si>
  <si>
    <t>5443004677</t>
  </si>
  <si>
    <t>26358842</t>
  </si>
  <si>
    <t>МУП ЖКХ "Лебедевское"</t>
  </si>
  <si>
    <t>5443000369</t>
  </si>
  <si>
    <t>Степное</t>
  </si>
  <si>
    <t>50615425</t>
  </si>
  <si>
    <t>26358844</t>
  </si>
  <si>
    <t>МКП ЖКХ "Энергия" МО Степного сельсовета</t>
  </si>
  <si>
    <t>5443000506</t>
  </si>
  <si>
    <t>30847715</t>
  </si>
  <si>
    <t>МУП ЖКХ СТЕПНОЕ</t>
  </si>
  <si>
    <t>5443026085</t>
  </si>
  <si>
    <t>Тальменское</t>
  </si>
  <si>
    <t>50615428</t>
  </si>
  <si>
    <t>26358847</t>
  </si>
  <si>
    <t>МУП "Жилищно-комунальное хозяйство с. Тальменка"</t>
  </si>
  <si>
    <t>5443001362</t>
  </si>
  <si>
    <t>Улыбинское</t>
  </si>
  <si>
    <t>50615431</t>
  </si>
  <si>
    <t>26358840</t>
  </si>
  <si>
    <t>МУП ЖКХ "Улыбинское"</t>
  </si>
  <si>
    <t>5443004250</t>
  </si>
  <si>
    <t>30847721</t>
  </si>
  <si>
    <t>МУП ЖКХ"РЕСУРС"</t>
  </si>
  <si>
    <t>5443026159</t>
  </si>
  <si>
    <t>Усть-Чемское</t>
  </si>
  <si>
    <t>50615434</t>
  </si>
  <si>
    <t>26490190</t>
  </si>
  <si>
    <t>МКП ЖКХ "Усть-Чемское"</t>
  </si>
  <si>
    <t>5443002430</t>
  </si>
  <si>
    <t>Чернореченское</t>
  </si>
  <si>
    <t>50615437</t>
  </si>
  <si>
    <t>30833026</t>
  </si>
  <si>
    <t>МУП "ЧКК"</t>
  </si>
  <si>
    <t>5443026279</t>
  </si>
  <si>
    <t>28454617</t>
  </si>
  <si>
    <t>МУП "Чернореченский коммунальный комплекс"</t>
  </si>
  <si>
    <t>5443005053</t>
  </si>
  <si>
    <t>31194587</t>
  </si>
  <si>
    <t>ООО "ЭКСПРЕСС-2"</t>
  </si>
  <si>
    <t>5445007666</t>
  </si>
  <si>
    <t>Шибковское</t>
  </si>
  <si>
    <t>50615440</t>
  </si>
  <si>
    <t>26374027</t>
  </si>
  <si>
    <t>МУП ЖКХ "Шибковское"</t>
  </si>
  <si>
    <t>5443001997</t>
  </si>
  <si>
    <t>Карасукский муниципальный район</t>
  </si>
  <si>
    <t>50617000</t>
  </si>
  <si>
    <t>Беленское</t>
  </si>
  <si>
    <t>50617402</t>
  </si>
  <si>
    <t>26373804</t>
  </si>
  <si>
    <t>Колхоз "Имени Ленина"</t>
  </si>
  <si>
    <t>5422100838</t>
  </si>
  <si>
    <t>542201001</t>
  </si>
  <si>
    <t>26448481</t>
  </si>
  <si>
    <t>МУП "Коммунальное хозяйство"</t>
  </si>
  <si>
    <t>5422112329</t>
  </si>
  <si>
    <t>Благодатское</t>
  </si>
  <si>
    <t>50617404</t>
  </si>
  <si>
    <t>26373802</t>
  </si>
  <si>
    <t>ЗАО "Благодатское"</t>
  </si>
  <si>
    <t>5422100651</t>
  </si>
  <si>
    <t>26373800</t>
  </si>
  <si>
    <t>ЗАО "Шилово-Курьинское"</t>
  </si>
  <si>
    <t>5422100612</t>
  </si>
  <si>
    <t>Город Карасук</t>
  </si>
  <si>
    <t>50617101</t>
  </si>
  <si>
    <t>28869198</t>
  </si>
  <si>
    <t>ДЗАО "Карасукское молоко"</t>
  </si>
  <si>
    <t>5422107907</t>
  </si>
  <si>
    <t>26358620</t>
  </si>
  <si>
    <t>ЗАО "Карасукский мясокомбинат"</t>
  </si>
  <si>
    <t>5422100605</t>
  </si>
  <si>
    <t>26358622</t>
  </si>
  <si>
    <t>МУП "Коммунальщик"</t>
  </si>
  <si>
    <t>5422110836</t>
  </si>
  <si>
    <t>26534095</t>
  </si>
  <si>
    <t>Омский территориальный участок по Карасукскому району Новосибирской области Западно-Сибирской дирекции по тепловодоснабжению -структурного подразделения Центральной дирекции по тепловодоснабжению - филиала ОАО "РЖД"</t>
  </si>
  <si>
    <t>542245002</t>
  </si>
  <si>
    <t>Знаменское</t>
  </si>
  <si>
    <t>50617406</t>
  </si>
  <si>
    <t>26759432</t>
  </si>
  <si>
    <t>ООО "Поповское"</t>
  </si>
  <si>
    <t>5422113925</t>
  </si>
  <si>
    <t>Ирбизинское</t>
  </si>
  <si>
    <t>50617407</t>
  </si>
  <si>
    <t>26373799</t>
  </si>
  <si>
    <t>ЗАО "АФ Рождественская"</t>
  </si>
  <si>
    <t>5422100549</t>
  </si>
  <si>
    <t>26373814</t>
  </si>
  <si>
    <t>ОАО "Ирбизино"</t>
  </si>
  <si>
    <t>5422111195</t>
  </si>
  <si>
    <t>26373815</t>
  </si>
  <si>
    <t>ОАО "Ново- Кукаринское"</t>
  </si>
  <si>
    <t>5422111325</t>
  </si>
  <si>
    <t>28458793</t>
  </si>
  <si>
    <t>ООО "СибХлеб"</t>
  </si>
  <si>
    <t>5417360559</t>
  </si>
  <si>
    <t>Калиновское</t>
  </si>
  <si>
    <t>50617410</t>
  </si>
  <si>
    <t>26373805</t>
  </si>
  <si>
    <t>ЗАО "Калиновское"</t>
  </si>
  <si>
    <t>5422100997</t>
  </si>
  <si>
    <t>Михайловское</t>
  </si>
  <si>
    <t>50617413</t>
  </si>
  <si>
    <t>26373808</t>
  </si>
  <si>
    <t>ЗАО "Маяк"</t>
  </si>
  <si>
    <t>5422101912</t>
  </si>
  <si>
    <t>26373813</t>
  </si>
  <si>
    <t>ООО "Александровское"</t>
  </si>
  <si>
    <t>5422111117</t>
  </si>
  <si>
    <t>Октябрьское</t>
  </si>
  <si>
    <t>50617416</t>
  </si>
  <si>
    <t>26373807</t>
  </si>
  <si>
    <t>ЗАО "Калачинское"</t>
  </si>
  <si>
    <t>5422101038</t>
  </si>
  <si>
    <t>Студеновское</t>
  </si>
  <si>
    <t>50617419</t>
  </si>
  <si>
    <t>26373806</t>
  </si>
  <si>
    <t>ЗАО "Студёновское"</t>
  </si>
  <si>
    <t>5422101020</t>
  </si>
  <si>
    <t>Троицкое</t>
  </si>
  <si>
    <t>50617422</t>
  </si>
  <si>
    <t>Хорошинское</t>
  </si>
  <si>
    <t>50617425</t>
  </si>
  <si>
    <t>26358624</t>
  </si>
  <si>
    <t>МУП "Коммунальщик-Хорошинский"</t>
  </si>
  <si>
    <t>5422111068</t>
  </si>
  <si>
    <t>Чернокурьинское</t>
  </si>
  <si>
    <t>50617428</t>
  </si>
  <si>
    <t>26373803</t>
  </si>
  <si>
    <t>ЗАО "АФ Морозовская"</t>
  </si>
  <si>
    <t>5422100820</t>
  </si>
  <si>
    <t>26373801</t>
  </si>
  <si>
    <t>ЗАО "АФ Новая семья"</t>
  </si>
  <si>
    <t>5422100620</t>
  </si>
  <si>
    <t>Каргатский муниципальный район</t>
  </si>
  <si>
    <t>50619000</t>
  </si>
  <si>
    <t>Алабугинское</t>
  </si>
  <si>
    <t>50619402</t>
  </si>
  <si>
    <t>26358631</t>
  </si>
  <si>
    <t>МУП "Алабугинское жилищно-коммунальное хозяйство"</t>
  </si>
  <si>
    <t>5423000522</t>
  </si>
  <si>
    <t>542301001</t>
  </si>
  <si>
    <t>30345653</t>
  </si>
  <si>
    <t>МУП "Коммунальный комплекс Каргатского района"</t>
  </si>
  <si>
    <t>5423101859</t>
  </si>
  <si>
    <t>26651113</t>
  </si>
  <si>
    <t>ОАО "Служба заказчика жилищно-коммунальных услуг"</t>
  </si>
  <si>
    <t>5423000762</t>
  </si>
  <si>
    <t>Беркутовское</t>
  </si>
  <si>
    <t>50619404</t>
  </si>
  <si>
    <t>28458771</t>
  </si>
  <si>
    <t>ЗАО "Птицефабрика "Каргатская"</t>
  </si>
  <si>
    <t>5423101552</t>
  </si>
  <si>
    <t>26373819</t>
  </si>
  <si>
    <t>МУП "Беркутовское ЖКХ"</t>
  </si>
  <si>
    <t>5423000378</t>
  </si>
  <si>
    <t>50619407</t>
  </si>
  <si>
    <t>26358628</t>
  </si>
  <si>
    <t>МУП "Верх-Каргатское жилищно-коммунальное хозяйство"</t>
  </si>
  <si>
    <t>5423000360</t>
  </si>
  <si>
    <t>Город Каргат</t>
  </si>
  <si>
    <t>50619101</t>
  </si>
  <si>
    <t>26358626</t>
  </si>
  <si>
    <t>МУП "Каргатское жилищно-коммунальное хозяйство"</t>
  </si>
  <si>
    <t>5423000120</t>
  </si>
  <si>
    <t>Карганское</t>
  </si>
  <si>
    <t>50619410</t>
  </si>
  <si>
    <t>Кубанское</t>
  </si>
  <si>
    <t>50619413</t>
  </si>
  <si>
    <t>30353258</t>
  </si>
  <si>
    <t>МУП КУБАНСКОГО СЕЛЬСОВЕТА "ЖКХ "КУБАНСКОЕ"</t>
  </si>
  <si>
    <t>5423102387</t>
  </si>
  <si>
    <t>542310238</t>
  </si>
  <si>
    <t>Маршанское</t>
  </si>
  <si>
    <t>50619416</t>
  </si>
  <si>
    <t>26358627</t>
  </si>
  <si>
    <t>МУП "Маршанское ЖКХ"</t>
  </si>
  <si>
    <t>5423000272</t>
  </si>
  <si>
    <t>Мусинское</t>
  </si>
  <si>
    <t>50619419</t>
  </si>
  <si>
    <t>26358630</t>
  </si>
  <si>
    <t>МУП "Мусинское жилищно-коммунальное хозяйство"</t>
  </si>
  <si>
    <t>5423000480</t>
  </si>
  <si>
    <t>Первомайское</t>
  </si>
  <si>
    <t>50619422</t>
  </si>
  <si>
    <t>Суминское</t>
  </si>
  <si>
    <t>50619425</t>
  </si>
  <si>
    <t>26417576</t>
  </si>
  <si>
    <t>МУП "Суминское ЖКХ"</t>
  </si>
  <si>
    <t>5423000667</t>
  </si>
  <si>
    <t>Форпост-Каргатское</t>
  </si>
  <si>
    <t>50619428</t>
  </si>
  <si>
    <t>26358629</t>
  </si>
  <si>
    <t>МУП "Форпост-Каргатское жилищно-коммунальное хозяйство"</t>
  </si>
  <si>
    <t>5423000385</t>
  </si>
  <si>
    <t>Колыванский муниципальный район</t>
  </si>
  <si>
    <t>50621000</t>
  </si>
  <si>
    <t>Вьюнское</t>
  </si>
  <si>
    <t>50621402</t>
  </si>
  <si>
    <t>26358640</t>
  </si>
  <si>
    <t>МУП "Вьюнский жилкомсервис"</t>
  </si>
  <si>
    <t>5424400749</t>
  </si>
  <si>
    <t>542401001</t>
  </si>
  <si>
    <t>30990618</t>
  </si>
  <si>
    <t>5424951062</t>
  </si>
  <si>
    <t>Калининское</t>
  </si>
  <si>
    <t>50621404</t>
  </si>
  <si>
    <t>26358642</t>
  </si>
  <si>
    <t>МУП "Калининский жилкомсервис"</t>
  </si>
  <si>
    <t>5424400788</t>
  </si>
  <si>
    <t>Кандауровское</t>
  </si>
  <si>
    <t>50621407</t>
  </si>
  <si>
    <t>28876553</t>
  </si>
  <si>
    <t>МУП "ЖКХ Кандаурово"</t>
  </si>
  <si>
    <t>5424404461</t>
  </si>
  <si>
    <t>26358641</t>
  </si>
  <si>
    <t>МУП "Кандауровский жилкомсервис"</t>
  </si>
  <si>
    <t>5424400770</t>
  </si>
  <si>
    <t>Новотроицкое</t>
  </si>
  <si>
    <t>50621413</t>
  </si>
  <si>
    <t>26373835</t>
  </si>
  <si>
    <t>МУП "Новотроицкая новь"</t>
  </si>
  <si>
    <t>5424400812</t>
  </si>
  <si>
    <t>Новотырышкинское</t>
  </si>
  <si>
    <t>50621416</t>
  </si>
  <si>
    <t>26358637</t>
  </si>
  <si>
    <t>МУП "Новотырышкинский жилкомсервис"</t>
  </si>
  <si>
    <t>5424400682</t>
  </si>
  <si>
    <t>Поселок Колывань</t>
  </si>
  <si>
    <t>50621151</t>
  </si>
  <si>
    <t>27578992</t>
  </si>
  <si>
    <t>МУП "ЖКХ р.п. Колывань"</t>
  </si>
  <si>
    <t>5424402175</t>
  </si>
  <si>
    <t>30990611</t>
  </si>
  <si>
    <t>МУП р.п. Колывань "Комхоз"</t>
  </si>
  <si>
    <t>5424951070</t>
  </si>
  <si>
    <t>Сидоровское</t>
  </si>
  <si>
    <t>50621425</t>
  </si>
  <si>
    <t>26373832</t>
  </si>
  <si>
    <t>МУП "Сидоровский жилкомсервис"</t>
  </si>
  <si>
    <t>5424400756</t>
  </si>
  <si>
    <t>Скалинское</t>
  </si>
  <si>
    <t>50621428</t>
  </si>
  <si>
    <t>26358639</t>
  </si>
  <si>
    <t>МУП "Скалинский жилкомхоз"</t>
  </si>
  <si>
    <t>5424400724</t>
  </si>
  <si>
    <t>Соколовское</t>
  </si>
  <si>
    <t>50621431</t>
  </si>
  <si>
    <t>26358638</t>
  </si>
  <si>
    <t>МУП "Соколовский жилкомсервис"</t>
  </si>
  <si>
    <t>5424400690</t>
  </si>
  <si>
    <t>Коченевский муниципальный район</t>
  </si>
  <si>
    <t>50623000</t>
  </si>
  <si>
    <t>Кремлевское</t>
  </si>
  <si>
    <t>50623407</t>
  </si>
  <si>
    <t>26358646</t>
  </si>
  <si>
    <t>МУП "Кремлевский комхоз"</t>
  </si>
  <si>
    <t>5425000278</t>
  </si>
  <si>
    <t>542501001</t>
  </si>
  <si>
    <t>Крутологовское</t>
  </si>
  <si>
    <t>50623410</t>
  </si>
  <si>
    <t>26358643</t>
  </si>
  <si>
    <t>МУП "Крутологовский комхоз"</t>
  </si>
  <si>
    <t>5425000133</t>
  </si>
  <si>
    <t>Леснополянское</t>
  </si>
  <si>
    <t>50623413</t>
  </si>
  <si>
    <t>26358648</t>
  </si>
  <si>
    <t>МУП "Леснополянский комхоз"</t>
  </si>
  <si>
    <t>5425000327</t>
  </si>
  <si>
    <t>Новомихайловское</t>
  </si>
  <si>
    <t>50623416</t>
  </si>
  <si>
    <t>26358644</t>
  </si>
  <si>
    <t>МУП "Новомихайловское ЖКХ"</t>
  </si>
  <si>
    <t>5425000158</t>
  </si>
  <si>
    <t>Овчинниковское</t>
  </si>
  <si>
    <t>50623418</t>
  </si>
  <si>
    <t>26358650</t>
  </si>
  <si>
    <t>МУП "Овчинниковский комхоз"</t>
  </si>
  <si>
    <t>5425000380</t>
  </si>
  <si>
    <t>Поваренское</t>
  </si>
  <si>
    <t>50623419</t>
  </si>
  <si>
    <t>26358647</t>
  </si>
  <si>
    <t>МУП "Поваренское ЖКХ "</t>
  </si>
  <si>
    <t>5425000285</t>
  </si>
  <si>
    <t>27959275</t>
  </si>
  <si>
    <t>ООО Поваренское ЖКХ</t>
  </si>
  <si>
    <t>5425002998</t>
  </si>
  <si>
    <t>Поселок Коченево</t>
  </si>
  <si>
    <t>50623151</t>
  </si>
  <si>
    <t>27959968</t>
  </si>
  <si>
    <t>МУП "ЖКХ-Коченево"</t>
  </si>
  <si>
    <t>5425002966</t>
  </si>
  <si>
    <t>26417605</t>
  </si>
  <si>
    <t>МУП Коченевского района "Коммунальщик"</t>
  </si>
  <si>
    <t>5425001930</t>
  </si>
  <si>
    <t>27783627</t>
  </si>
  <si>
    <t>ООО "Жилфонд"</t>
  </si>
  <si>
    <t>5425002934</t>
  </si>
  <si>
    <t>Поселок Чик</t>
  </si>
  <si>
    <t>50623154</t>
  </si>
  <si>
    <t>26358660</t>
  </si>
  <si>
    <t>МУП "Чикское ППЖКХ"</t>
  </si>
  <si>
    <t>5425112768</t>
  </si>
  <si>
    <t>Прокудское</t>
  </si>
  <si>
    <t>50623422</t>
  </si>
  <si>
    <t>26358655</t>
  </si>
  <si>
    <t>АО "ПРОДО ПТИЦЕФАБРИКА ЧИКСКАЯ"</t>
  </si>
  <si>
    <t>5425001169</t>
  </si>
  <si>
    <t>26358661</t>
  </si>
  <si>
    <t>МУП "Прокудское производственное предприятие жилищно-коммунального хозяйства"</t>
  </si>
  <si>
    <t>5425113546</t>
  </si>
  <si>
    <t>26358654</t>
  </si>
  <si>
    <t>ОАО "Племзавод "Чикский"</t>
  </si>
  <si>
    <t>5425001105</t>
  </si>
  <si>
    <t>50623425</t>
  </si>
  <si>
    <t>26358653</t>
  </si>
  <si>
    <t>МУП "Совхозный комхоз"</t>
  </si>
  <si>
    <t>5425003448</t>
  </si>
  <si>
    <t>30479533</t>
  </si>
  <si>
    <t>ФГКУ"СИБИРСКИЙ СЦ МЧС РОССИИ"</t>
  </si>
  <si>
    <t>5425108641</t>
  </si>
  <si>
    <t>542510864</t>
  </si>
  <si>
    <t>Федосихинское</t>
  </si>
  <si>
    <t>50623428</t>
  </si>
  <si>
    <t>28420813</t>
  </si>
  <si>
    <t>МУП "Федосихинский комхоз"</t>
  </si>
  <si>
    <t>5425003198</t>
  </si>
  <si>
    <t>26358652</t>
  </si>
  <si>
    <t>МУП "Федосихинское ЖКХ"</t>
  </si>
  <si>
    <t>5425000408</t>
  </si>
  <si>
    <t>Целинное</t>
  </si>
  <si>
    <t>50623431</t>
  </si>
  <si>
    <t>28799621</t>
  </si>
  <si>
    <t>МУП "ЖКХ Целинник"</t>
  </si>
  <si>
    <t>5425003487</t>
  </si>
  <si>
    <t>Чистопольское</t>
  </si>
  <si>
    <t>50623434</t>
  </si>
  <si>
    <t>26358656</t>
  </si>
  <si>
    <t>МУП "Чистопольский комхоз"</t>
  </si>
  <si>
    <t>5425000655</t>
  </si>
  <si>
    <t>Шагаловское</t>
  </si>
  <si>
    <t>50623437</t>
  </si>
  <si>
    <t>28799629</t>
  </si>
  <si>
    <t>МУП "КХ Шагалово"</t>
  </si>
  <si>
    <t>5425003470</t>
  </si>
  <si>
    <t>Кочковский муниципальный район</t>
  </si>
  <si>
    <t>50625000</t>
  </si>
  <si>
    <t>Быструхинское</t>
  </si>
  <si>
    <t>50625402</t>
  </si>
  <si>
    <t>26358668</t>
  </si>
  <si>
    <t>МП ЖКХ Быструхинского сельсовета</t>
  </si>
  <si>
    <t>5426103156</t>
  </si>
  <si>
    <t>542601001</t>
  </si>
  <si>
    <t>Жуланское</t>
  </si>
  <si>
    <t>50625407</t>
  </si>
  <si>
    <t>27568878</t>
  </si>
  <si>
    <t>ЗАО "Республиканское"</t>
  </si>
  <si>
    <t>5426100170</t>
  </si>
  <si>
    <t>26358662</t>
  </si>
  <si>
    <t>МП "Жуланское жилищно-коммунальное хозяйство"</t>
  </si>
  <si>
    <t>5426000016</t>
  </si>
  <si>
    <t>Кочковское</t>
  </si>
  <si>
    <t>50625410</t>
  </si>
  <si>
    <t>26358667</t>
  </si>
  <si>
    <t>МУП "УК ЖКХ"</t>
  </si>
  <si>
    <t>5426104167</t>
  </si>
  <si>
    <t>543201001</t>
  </si>
  <si>
    <t>26358664</t>
  </si>
  <si>
    <t>ОАО "Кочковскремтранс"</t>
  </si>
  <si>
    <t>5426101102</t>
  </si>
  <si>
    <t>Красносибирское</t>
  </si>
  <si>
    <t>50625411</t>
  </si>
  <si>
    <t>Новорешетовское</t>
  </si>
  <si>
    <t>50625414</t>
  </si>
  <si>
    <t>Новоцелинное</t>
  </si>
  <si>
    <t>50625412</t>
  </si>
  <si>
    <t>Решетовское</t>
  </si>
  <si>
    <t>50625413</t>
  </si>
  <si>
    <t>26358671</t>
  </si>
  <si>
    <t>МУП "Решетовское жилищно-коммунальное хозяйство"</t>
  </si>
  <si>
    <t>5426104015</t>
  </si>
  <si>
    <t>50625416</t>
  </si>
  <si>
    <t>27830591</t>
  </si>
  <si>
    <t>ООО "Троицкое"</t>
  </si>
  <si>
    <t>5426103565</t>
  </si>
  <si>
    <t>Черновское</t>
  </si>
  <si>
    <t>50625419</t>
  </si>
  <si>
    <t>26358670</t>
  </si>
  <si>
    <t>МУП ЖКХ "Черновское"</t>
  </si>
  <si>
    <t>5426103491</t>
  </si>
  <si>
    <t>Краснозерский муниципальный район</t>
  </si>
  <si>
    <t>50627000</t>
  </si>
  <si>
    <t>Аксенихинское</t>
  </si>
  <si>
    <t>50627402</t>
  </si>
  <si>
    <t>26358683</t>
  </si>
  <si>
    <t>МУП ЖКХ "Аксенихинское"</t>
  </si>
  <si>
    <t>5427106248</t>
  </si>
  <si>
    <t>542701001</t>
  </si>
  <si>
    <t>Веселовское</t>
  </si>
  <si>
    <t>50627404</t>
  </si>
  <si>
    <t>26358678</t>
  </si>
  <si>
    <t>ООО "Лада"</t>
  </si>
  <si>
    <t>5427105156</t>
  </si>
  <si>
    <t>Зубковское</t>
  </si>
  <si>
    <t>50627407</t>
  </si>
  <si>
    <t>26358685</t>
  </si>
  <si>
    <t>МУП Зубковского ЖКХ</t>
  </si>
  <si>
    <t>5427106343</t>
  </si>
  <si>
    <t>26756048</t>
  </si>
  <si>
    <t>СПК "Ульяновское"</t>
  </si>
  <si>
    <t>5427106375</t>
  </si>
  <si>
    <t>Кайгородское</t>
  </si>
  <si>
    <t>50627409</t>
  </si>
  <si>
    <t>26358688</t>
  </si>
  <si>
    <t>МУП ЖКХ "Кайгородское"</t>
  </si>
  <si>
    <t>5427106632</t>
  </si>
  <si>
    <t>26449914</t>
  </si>
  <si>
    <t>ОАО "Санаторий "Краснозерский"</t>
  </si>
  <si>
    <t>5427106382</t>
  </si>
  <si>
    <t>Колыбельское</t>
  </si>
  <si>
    <t>50627410</t>
  </si>
  <si>
    <t>26805258</t>
  </si>
  <si>
    <t>МУП ЖКХ "Колыбельское"</t>
  </si>
  <si>
    <t>5427107185</t>
  </si>
  <si>
    <t>Коневское</t>
  </si>
  <si>
    <t>50627413</t>
  </si>
  <si>
    <t>26373863</t>
  </si>
  <si>
    <t>ЗАО "Коневское"</t>
  </si>
  <si>
    <t>5427100020</t>
  </si>
  <si>
    <t>Лобинское</t>
  </si>
  <si>
    <t>50627419</t>
  </si>
  <si>
    <t>26358684</t>
  </si>
  <si>
    <t>МУП ЖКХ "Лобинское"</t>
  </si>
  <si>
    <t>5427106287</t>
  </si>
  <si>
    <t>Лотошанское</t>
  </si>
  <si>
    <t>50627420</t>
  </si>
  <si>
    <t>28953208</t>
  </si>
  <si>
    <t>МУП "КРАСНОЗЕРСКИЙ ПОЛИГОН ТБО"</t>
  </si>
  <si>
    <t>5427108044</t>
  </si>
  <si>
    <t>Майское</t>
  </si>
  <si>
    <t>50627422</t>
  </si>
  <si>
    <t>26358673</t>
  </si>
  <si>
    <t>ЗАО "Новомайское"</t>
  </si>
  <si>
    <t>5427100038</t>
  </si>
  <si>
    <t>Мохнатологовское</t>
  </si>
  <si>
    <t>50627425</t>
  </si>
  <si>
    <t>26373867</t>
  </si>
  <si>
    <t>МУП ЖКХ "Мохнатологовское"</t>
  </si>
  <si>
    <t>5427106230</t>
  </si>
  <si>
    <t>Нижнечеремошинское</t>
  </si>
  <si>
    <t>50627428</t>
  </si>
  <si>
    <t>26451688</t>
  </si>
  <si>
    <t>ЗАО "Черемошинское"</t>
  </si>
  <si>
    <t>5427100221</t>
  </si>
  <si>
    <t>50627431</t>
  </si>
  <si>
    <t>26358680</t>
  </si>
  <si>
    <t>МУП Октябрьского ЖКХ</t>
  </si>
  <si>
    <t>5427106135</t>
  </si>
  <si>
    <t>Орехово-Логовское</t>
  </si>
  <si>
    <t>50627434</t>
  </si>
  <si>
    <t>27564805</t>
  </si>
  <si>
    <t>МУП ЖКХ "Орехово-Логовское"</t>
  </si>
  <si>
    <t>5427107650</t>
  </si>
  <si>
    <t>26358690</t>
  </si>
  <si>
    <t>ОАО "Новая Заря"</t>
  </si>
  <si>
    <t>5427106953</t>
  </si>
  <si>
    <t>Половинское</t>
  </si>
  <si>
    <t>50627437</t>
  </si>
  <si>
    <t>26358687</t>
  </si>
  <si>
    <t>МУП Половинского ЖКХ</t>
  </si>
  <si>
    <t>5427106590</t>
  </si>
  <si>
    <t>26358675</t>
  </si>
  <si>
    <t>ОАО "Половинновский элеватор"</t>
  </si>
  <si>
    <t>5427101017</t>
  </si>
  <si>
    <t>Полойское</t>
  </si>
  <si>
    <t>50627440</t>
  </si>
  <si>
    <t>26358682</t>
  </si>
  <si>
    <t>МУП ЖКХ "Полойское"</t>
  </si>
  <si>
    <t>5427106199</t>
  </si>
  <si>
    <t>Поселок Краснозерское</t>
  </si>
  <si>
    <t>50627151</t>
  </si>
  <si>
    <t>26534364</t>
  </si>
  <si>
    <t>ООО "Теплоэнерго"</t>
  </si>
  <si>
    <t>5427107570</t>
  </si>
  <si>
    <t>Садовское</t>
  </si>
  <si>
    <t>50627443</t>
  </si>
  <si>
    <t>26373862</t>
  </si>
  <si>
    <t>ФГУП ПЗ "Садовское" Россельхозакадемии</t>
  </si>
  <si>
    <t>5427100214</t>
  </si>
  <si>
    <t>Светловское</t>
  </si>
  <si>
    <t>50627446</t>
  </si>
  <si>
    <t>28796471</t>
  </si>
  <si>
    <t>ООО УК «Новопокровский Источник»</t>
  </si>
  <si>
    <t>5427107428</t>
  </si>
  <si>
    <t>Куйбышевский муниципальный район</t>
  </si>
  <si>
    <t>50630000</t>
  </si>
  <si>
    <t>Абрамовское</t>
  </si>
  <si>
    <t>50630402</t>
  </si>
  <si>
    <t>26374059</t>
  </si>
  <si>
    <t>МУП "Абрамовское"</t>
  </si>
  <si>
    <t>5452114066</t>
  </si>
  <si>
    <t>545201001</t>
  </si>
  <si>
    <t>30997718</t>
  </si>
  <si>
    <t>МУП «Энергия»</t>
  </si>
  <si>
    <t>5452004313</t>
  </si>
  <si>
    <t>Балманское</t>
  </si>
  <si>
    <t>50630404</t>
  </si>
  <si>
    <t>26374057</t>
  </si>
  <si>
    <t>МУП "ПХУ Балманский"</t>
  </si>
  <si>
    <t>5452113457</t>
  </si>
  <si>
    <t>Булатовское</t>
  </si>
  <si>
    <t>50630407</t>
  </si>
  <si>
    <t>26373873</t>
  </si>
  <si>
    <t>МУП  "Булатовский"</t>
  </si>
  <si>
    <t>5452113351</t>
  </si>
  <si>
    <t>Верх-Ичинское</t>
  </si>
  <si>
    <t>50630410</t>
  </si>
  <si>
    <t>30997753</t>
  </si>
  <si>
    <t>МУП «Гжатсксервис»</t>
  </si>
  <si>
    <t>5452004352</t>
  </si>
  <si>
    <t>26374050</t>
  </si>
  <si>
    <t>МУП ПХУ "Верх-Ичинский"</t>
  </si>
  <si>
    <t>5452113070</t>
  </si>
  <si>
    <t>Веснянское</t>
  </si>
  <si>
    <t>50630411</t>
  </si>
  <si>
    <t>26374049</t>
  </si>
  <si>
    <t>МУП Веснянский  "ПХУ"</t>
  </si>
  <si>
    <t>5452113055</t>
  </si>
  <si>
    <t>Гжатское</t>
  </si>
  <si>
    <t>50630413</t>
  </si>
  <si>
    <t>26374048</t>
  </si>
  <si>
    <t>МУП "Гжатское"</t>
  </si>
  <si>
    <t>5452113048</t>
  </si>
  <si>
    <t>Горбуновское</t>
  </si>
  <si>
    <t>50630416</t>
  </si>
  <si>
    <t>26374051</t>
  </si>
  <si>
    <t>МУП "Горбуновское"</t>
  </si>
  <si>
    <t>5452113087</t>
  </si>
  <si>
    <t>Город Куйбышев</t>
  </si>
  <si>
    <t>50630101</t>
  </si>
  <si>
    <t>26358862</t>
  </si>
  <si>
    <t>МУП "Куйбышевжилкомхоз"</t>
  </si>
  <si>
    <t>5447100124</t>
  </si>
  <si>
    <t>544701001</t>
  </si>
  <si>
    <t>28980079</t>
  </si>
  <si>
    <t>МУП г. Куйбышева "Горводоканал"</t>
  </si>
  <si>
    <t>5452116602</t>
  </si>
  <si>
    <t>Зоновское</t>
  </si>
  <si>
    <t>50630419</t>
  </si>
  <si>
    <t>26374053</t>
  </si>
  <si>
    <t>МУП " Зоновское ЖКХ"</t>
  </si>
  <si>
    <t>5452113224</t>
  </si>
  <si>
    <t>Камское</t>
  </si>
  <si>
    <t>50630422</t>
  </si>
  <si>
    <t>26374052</t>
  </si>
  <si>
    <t>МУП Камского сельсовета "ПХУ"</t>
  </si>
  <si>
    <t>5452113217</t>
  </si>
  <si>
    <t>Куйбышевское</t>
  </si>
  <si>
    <t>50630425</t>
  </si>
  <si>
    <t>26374056</t>
  </si>
  <si>
    <t>МУП "Комсомольское"</t>
  </si>
  <si>
    <t>5452113344</t>
  </si>
  <si>
    <t>50630428</t>
  </si>
  <si>
    <t>26374054</t>
  </si>
  <si>
    <t>МУП Михайловский "ПХУ"</t>
  </si>
  <si>
    <t>5452113231</t>
  </si>
  <si>
    <t>Новоичинское</t>
  </si>
  <si>
    <t>50630431</t>
  </si>
  <si>
    <t>26374047</t>
  </si>
  <si>
    <t>МУП "ПХУ Новоичинский"</t>
  </si>
  <si>
    <t>5452112911</t>
  </si>
  <si>
    <t>50630434</t>
  </si>
  <si>
    <t>26374046</t>
  </si>
  <si>
    <t>МУП Октябрьского сельсовета "ПХУ"</t>
  </si>
  <si>
    <t>5452112862</t>
  </si>
  <si>
    <t>Осиновское</t>
  </si>
  <si>
    <t>50630437</t>
  </si>
  <si>
    <t>26358883</t>
  </si>
  <si>
    <t>МУП "Осиновский ПХУ"</t>
  </si>
  <si>
    <t>5452113320</t>
  </si>
  <si>
    <t>Отрадненское</t>
  </si>
  <si>
    <t>50630440</t>
  </si>
  <si>
    <t>26374045</t>
  </si>
  <si>
    <t>МУП "Комфорт"</t>
  </si>
  <si>
    <t>5452112855</t>
  </si>
  <si>
    <t>Сергинское</t>
  </si>
  <si>
    <t>50630443</t>
  </si>
  <si>
    <t>Чумаковское</t>
  </si>
  <si>
    <t>50630446</t>
  </si>
  <si>
    <t>26374058</t>
  </si>
  <si>
    <t>МУП "Чумаковское"</t>
  </si>
  <si>
    <t>5452113560</t>
  </si>
  <si>
    <t>Купинский муниципальный район</t>
  </si>
  <si>
    <t>50632000</t>
  </si>
  <si>
    <t>Благовещенское</t>
  </si>
  <si>
    <t>50632401</t>
  </si>
  <si>
    <t>26358697</t>
  </si>
  <si>
    <t>МУП ЖКХ Благовещенское</t>
  </si>
  <si>
    <t>5429107864</t>
  </si>
  <si>
    <t>542901001</t>
  </si>
  <si>
    <t>Вишневское</t>
  </si>
  <si>
    <t>50632402</t>
  </si>
  <si>
    <t>27583233</t>
  </si>
  <si>
    <t>Вишнёвское МУП ЖКУ</t>
  </si>
  <si>
    <t>5429107487</t>
  </si>
  <si>
    <t>Город Купино</t>
  </si>
  <si>
    <t>50632101</t>
  </si>
  <si>
    <t>26450597</t>
  </si>
  <si>
    <t>АО "Купинский молочный комбинат"</t>
  </si>
  <si>
    <t>5429100523</t>
  </si>
  <si>
    <t>28752252</t>
  </si>
  <si>
    <t>МУП "Тепловодоканал"</t>
  </si>
  <si>
    <t>5429108272</t>
  </si>
  <si>
    <t>26358703</t>
  </si>
  <si>
    <t>МУП "Теплосети"</t>
  </si>
  <si>
    <t>5429108297</t>
  </si>
  <si>
    <t>27828907</t>
  </si>
  <si>
    <t>ООО "Резерв"</t>
  </si>
  <si>
    <t>5429109269</t>
  </si>
  <si>
    <t>Копкульское</t>
  </si>
  <si>
    <t>50632404</t>
  </si>
  <si>
    <t>26358700</t>
  </si>
  <si>
    <t>МУП ЖКУ Копкульское</t>
  </si>
  <si>
    <t>5429107920</t>
  </si>
  <si>
    <t>Ленинское</t>
  </si>
  <si>
    <t>50632407</t>
  </si>
  <si>
    <t>26358694</t>
  </si>
  <si>
    <t>МУП ЖКУ Зятьковское</t>
  </si>
  <si>
    <t>5429107705</t>
  </si>
  <si>
    <t>Лягушинское</t>
  </si>
  <si>
    <t>50632410</t>
  </si>
  <si>
    <t>26358701</t>
  </si>
  <si>
    <t>МУП ЖКУ Лягушенское</t>
  </si>
  <si>
    <t>5429107991</t>
  </si>
  <si>
    <t>Медяковское</t>
  </si>
  <si>
    <t>50632413</t>
  </si>
  <si>
    <t>26358691</t>
  </si>
  <si>
    <t>МУП ЖКУ Медяковское</t>
  </si>
  <si>
    <t>5429107470</t>
  </si>
  <si>
    <t>Метелевское</t>
  </si>
  <si>
    <t>50632416</t>
  </si>
  <si>
    <t>26358693</t>
  </si>
  <si>
    <t>МУП ЖКУ Метелевское</t>
  </si>
  <si>
    <t>5429107695</t>
  </si>
  <si>
    <t>Новоключевское</t>
  </si>
  <si>
    <t>50632419</t>
  </si>
  <si>
    <t>26358695</t>
  </si>
  <si>
    <t>МУП ЖКУ Новоключевское</t>
  </si>
  <si>
    <t>5429107720</t>
  </si>
  <si>
    <t>50632422</t>
  </si>
  <si>
    <t>26358705</t>
  </si>
  <si>
    <t>МУП ЖКУ Новониколаевское</t>
  </si>
  <si>
    <t>5429108434</t>
  </si>
  <si>
    <t>Новосельское</t>
  </si>
  <si>
    <t>50632425</t>
  </si>
  <si>
    <t>26486113</t>
  </si>
  <si>
    <t>ЗАО "Новосельское"</t>
  </si>
  <si>
    <t>5429100146</t>
  </si>
  <si>
    <t>27583240</t>
  </si>
  <si>
    <t>Новосельское МУП ЖКУ</t>
  </si>
  <si>
    <t>5429107751</t>
  </si>
  <si>
    <t>Рождественское</t>
  </si>
  <si>
    <t>50632428</t>
  </si>
  <si>
    <t>26358698</t>
  </si>
  <si>
    <t>МУП ЖКУ Рождественское</t>
  </si>
  <si>
    <t>5429107896</t>
  </si>
  <si>
    <t>Сибирское</t>
  </si>
  <si>
    <t>50632431</t>
  </si>
  <si>
    <t>26358699</t>
  </si>
  <si>
    <t>МУП ЖКУ Сибирское</t>
  </si>
  <si>
    <t>5429107906</t>
  </si>
  <si>
    <t>Стеклянское</t>
  </si>
  <si>
    <t>50632434</t>
  </si>
  <si>
    <t>26358704</t>
  </si>
  <si>
    <t>Стеклянское МУП ЖКХ</t>
  </si>
  <si>
    <t>5429108410</t>
  </si>
  <si>
    <t>Чаинское</t>
  </si>
  <si>
    <t>50632437</t>
  </si>
  <si>
    <t>26358696</t>
  </si>
  <si>
    <t>МУП ЖКУ Чаинское</t>
  </si>
  <si>
    <t>5429107840</t>
  </si>
  <si>
    <t>Яркульское</t>
  </si>
  <si>
    <t>50632440</t>
  </si>
  <si>
    <t>26456499</t>
  </si>
  <si>
    <t>МУП ЖКУ Яркульское</t>
  </si>
  <si>
    <t>5429107670</t>
  </si>
  <si>
    <t>Кыштовский муниципальный район</t>
  </si>
  <si>
    <t>50634000</t>
  </si>
  <si>
    <t>Березовское</t>
  </si>
  <si>
    <t>50634402</t>
  </si>
  <si>
    <t>26358708</t>
  </si>
  <si>
    <t>ООО "Левобережное"</t>
  </si>
  <si>
    <t>5430000700</t>
  </si>
  <si>
    <t>543001001</t>
  </si>
  <si>
    <t>30365092</t>
  </si>
  <si>
    <t>ООО "УК "СОЮЗ"</t>
  </si>
  <si>
    <t>5435111795</t>
  </si>
  <si>
    <t>543501001</t>
  </si>
  <si>
    <t>Большереченское</t>
  </si>
  <si>
    <t>50634404</t>
  </si>
  <si>
    <t>26358707</t>
  </si>
  <si>
    <t>ООО "Правобережное"</t>
  </si>
  <si>
    <t>5430000690</t>
  </si>
  <si>
    <t>Вараксинское</t>
  </si>
  <si>
    <t>50634407</t>
  </si>
  <si>
    <t>Верх-Майзасское</t>
  </si>
  <si>
    <t>50634410</t>
  </si>
  <si>
    <t>Ереминское</t>
  </si>
  <si>
    <t>50634416</t>
  </si>
  <si>
    <t>26358706</t>
  </si>
  <si>
    <t>МУП ЖКХ "Еремино"</t>
  </si>
  <si>
    <t>5430000724</t>
  </si>
  <si>
    <t>Заливинское</t>
  </si>
  <si>
    <t>50634419</t>
  </si>
  <si>
    <t>Колбасинское</t>
  </si>
  <si>
    <t>50634422</t>
  </si>
  <si>
    <t>Кулябинское</t>
  </si>
  <si>
    <t>50634428</t>
  </si>
  <si>
    <t>Кыштовское</t>
  </si>
  <si>
    <t>50634431</t>
  </si>
  <si>
    <t>28877499</t>
  </si>
  <si>
    <t>МУП "Водстрой" МОКС</t>
  </si>
  <si>
    <t>5430000019</t>
  </si>
  <si>
    <t>27577462</t>
  </si>
  <si>
    <t>ООО "Атлант"</t>
  </si>
  <si>
    <t>5430000940</t>
  </si>
  <si>
    <t>26823517</t>
  </si>
  <si>
    <t>ООО "Кристалл"</t>
  </si>
  <si>
    <t>5430103550</t>
  </si>
  <si>
    <t>Малокрасноярское</t>
  </si>
  <si>
    <t>50634434</t>
  </si>
  <si>
    <t>Новомайзасское</t>
  </si>
  <si>
    <t>50634437</t>
  </si>
  <si>
    <t>Новочекинское</t>
  </si>
  <si>
    <t>50634440</t>
  </si>
  <si>
    <t>Орловское</t>
  </si>
  <si>
    <t>50634443</t>
  </si>
  <si>
    <t>Сергеевское</t>
  </si>
  <si>
    <t>50634446</t>
  </si>
  <si>
    <t>50634449</t>
  </si>
  <si>
    <t>Маслянинский муниципальный район</t>
  </si>
  <si>
    <t>50636000</t>
  </si>
  <si>
    <t>Бажинское</t>
  </si>
  <si>
    <t>50636404</t>
  </si>
  <si>
    <t>28981579</t>
  </si>
  <si>
    <t>МУП "Бажинское"</t>
  </si>
  <si>
    <t>5431207859</t>
  </si>
  <si>
    <t>543101001</t>
  </si>
  <si>
    <t>26441472</t>
  </si>
  <si>
    <t>ООО "Коммунальное хозяйство Бажинское"</t>
  </si>
  <si>
    <t>5431208725</t>
  </si>
  <si>
    <t>31020466</t>
  </si>
  <si>
    <t>ООО "Салаир Сервис"</t>
  </si>
  <si>
    <t>5431107452</t>
  </si>
  <si>
    <t>Берёзовское</t>
  </si>
  <si>
    <t>50636407</t>
  </si>
  <si>
    <t>26373882</t>
  </si>
  <si>
    <t>МУП "Берёзово"</t>
  </si>
  <si>
    <t>5431207753</t>
  </si>
  <si>
    <t>Большеизыракское</t>
  </si>
  <si>
    <t>50636410</t>
  </si>
  <si>
    <t>26373889</t>
  </si>
  <si>
    <t>МУП "Большеизыракское"</t>
  </si>
  <si>
    <t>5431208002</t>
  </si>
  <si>
    <t>Борковское</t>
  </si>
  <si>
    <t>50636413</t>
  </si>
  <si>
    <t>26373886</t>
  </si>
  <si>
    <t>МУП "Борковское"</t>
  </si>
  <si>
    <t>5431207802</t>
  </si>
  <si>
    <t>Дубровское</t>
  </si>
  <si>
    <t>50636416</t>
  </si>
  <si>
    <t>26373880</t>
  </si>
  <si>
    <t>МУП "Дубровское"</t>
  </si>
  <si>
    <t>5431207739</t>
  </si>
  <si>
    <t>Егорьевское</t>
  </si>
  <si>
    <t>50636419</t>
  </si>
  <si>
    <t>26373883</t>
  </si>
  <si>
    <t>МУП "Егорьевское"</t>
  </si>
  <si>
    <t>5431207778</t>
  </si>
  <si>
    <t>Елбанское</t>
  </si>
  <si>
    <t>50636422</t>
  </si>
  <si>
    <t>26373884</t>
  </si>
  <si>
    <t>МУП "Елбань"</t>
  </si>
  <si>
    <t>5431207785</t>
  </si>
  <si>
    <t>Малотомское</t>
  </si>
  <si>
    <t>50636402</t>
  </si>
  <si>
    <t>26373885</t>
  </si>
  <si>
    <t>МУП "Малотомское"</t>
  </si>
  <si>
    <t>5431207792</t>
  </si>
  <si>
    <t>Мамоновское</t>
  </si>
  <si>
    <t>50636425</t>
  </si>
  <si>
    <t>26418353</t>
  </si>
  <si>
    <t>5431209045</t>
  </si>
  <si>
    <t>Никоновское</t>
  </si>
  <si>
    <t>50636428</t>
  </si>
  <si>
    <t>26358717</t>
  </si>
  <si>
    <t>МУП "Талица"</t>
  </si>
  <si>
    <t>5431207746</t>
  </si>
  <si>
    <t>30384460</t>
  </si>
  <si>
    <t>МУП "Талица-2"</t>
  </si>
  <si>
    <t>5431106410</t>
  </si>
  <si>
    <t>Пеньковское</t>
  </si>
  <si>
    <t>50636431</t>
  </si>
  <si>
    <t>26358718</t>
  </si>
  <si>
    <t>МУП "Пеньковское</t>
  </si>
  <si>
    <t>5431207866</t>
  </si>
  <si>
    <t>Поселок Маслянино</t>
  </si>
  <si>
    <t>50636151</t>
  </si>
  <si>
    <t>28148644</t>
  </si>
  <si>
    <t>OOO "САЛАИРСКИЙ ТРАНЗИТ"</t>
  </si>
  <si>
    <t>5431104719</t>
  </si>
  <si>
    <t>28144120</t>
  </si>
  <si>
    <t>ООО "Маслянинский Производственный Комплекс"</t>
  </si>
  <si>
    <t>5431105487</t>
  </si>
  <si>
    <t>Мошковский муниципальный район</t>
  </si>
  <si>
    <t>50638000</t>
  </si>
  <si>
    <t>Балтинское</t>
  </si>
  <si>
    <t>50638402</t>
  </si>
  <si>
    <t>26358722</t>
  </si>
  <si>
    <t>МУП "Балтинское ЖКХ</t>
  </si>
  <si>
    <t>5432211600</t>
  </si>
  <si>
    <t>Барлакское</t>
  </si>
  <si>
    <t>50638404</t>
  </si>
  <si>
    <t>26358725</t>
  </si>
  <si>
    <t>МУП "Барлакское ЖКХ"</t>
  </si>
  <si>
    <t>5432212139</t>
  </si>
  <si>
    <t>30985438</t>
  </si>
  <si>
    <t>МУП "Коммунальное хозяйство" Мошковского района</t>
  </si>
  <si>
    <t>5432001956</t>
  </si>
  <si>
    <t>31081535</t>
  </si>
  <si>
    <t>ООО "Оплот"</t>
  </si>
  <si>
    <t>5432000430</t>
  </si>
  <si>
    <t>28512695</t>
  </si>
  <si>
    <t>ООО Управляющая компания "Согласие"</t>
  </si>
  <si>
    <t>5432214489</t>
  </si>
  <si>
    <t>Дубровинское</t>
  </si>
  <si>
    <t>50638407</t>
  </si>
  <si>
    <t>26358724</t>
  </si>
  <si>
    <t>МУП "Обское ЖКХ"</t>
  </si>
  <si>
    <t>5432212001</t>
  </si>
  <si>
    <t>Кайлинское</t>
  </si>
  <si>
    <t>50638410</t>
  </si>
  <si>
    <t>28221176</t>
  </si>
  <si>
    <t>МУП «Кайлинское ЖКХ» Кайлинского сельсовета Мошковского района Новосибирской области</t>
  </si>
  <si>
    <t>5432214496</t>
  </si>
  <si>
    <t>Новомошковское</t>
  </si>
  <si>
    <t>50638416</t>
  </si>
  <si>
    <t>26490942</t>
  </si>
  <si>
    <t>ИП "Галушкин И.Э."</t>
  </si>
  <si>
    <t>543240056717</t>
  </si>
  <si>
    <t>отсутствует</t>
  </si>
  <si>
    <t>28796028</t>
  </si>
  <si>
    <t>28502413</t>
  </si>
  <si>
    <t>МУП "Новомошковское ЖКХ"</t>
  </si>
  <si>
    <t>5432214425</t>
  </si>
  <si>
    <t>Поселок Мошково</t>
  </si>
  <si>
    <t>50638151</t>
  </si>
  <si>
    <t>28873245</t>
  </si>
  <si>
    <t>МКОУ "Мошковская ОШИ"</t>
  </si>
  <si>
    <t>5432214961</t>
  </si>
  <si>
    <t>28821829</t>
  </si>
  <si>
    <t>МУП  "ЗАПАДНОЕ"</t>
  </si>
  <si>
    <t>5432215073</t>
  </si>
  <si>
    <t>26418618</t>
  </si>
  <si>
    <t>МХ ООО "Теплосервис"</t>
  </si>
  <si>
    <t>5432213372</t>
  </si>
  <si>
    <t>26653695</t>
  </si>
  <si>
    <t>ООО "Аква-Терминал"</t>
  </si>
  <si>
    <t>5432213485</t>
  </si>
  <si>
    <t>30997706</t>
  </si>
  <si>
    <t>ООО "Коммунальные сети"</t>
  </si>
  <si>
    <t>5432001995</t>
  </si>
  <si>
    <t>26758016</t>
  </si>
  <si>
    <t>ФКУ "Западно-Сибирская база хранения ресурсов МВД России"</t>
  </si>
  <si>
    <t>5402118509</t>
  </si>
  <si>
    <t>28004553</t>
  </si>
  <si>
    <t>ФКУ "СОУМТС МВД России"</t>
  </si>
  <si>
    <t>5406012197</t>
  </si>
  <si>
    <t>Поселок Станционно-Ояшинский</t>
  </si>
  <si>
    <t>50638154</t>
  </si>
  <si>
    <t>27960241</t>
  </si>
  <si>
    <t>ГАСУСО НСО "Ояшинский детский дом-интернат для умственно отсталых детей"</t>
  </si>
  <si>
    <t>5432100428</t>
  </si>
  <si>
    <t>27506598</t>
  </si>
  <si>
    <t>ЗАО "ОЗКИ"</t>
  </si>
  <si>
    <t>5432111074</t>
  </si>
  <si>
    <t>26373894</t>
  </si>
  <si>
    <t>МУП "Станционно-Ояшинское ЖКХ"</t>
  </si>
  <si>
    <t>5432211706</t>
  </si>
  <si>
    <t>26358743</t>
  </si>
  <si>
    <t>ОАО "Ремонтно-механический завод Ояшинский"</t>
  </si>
  <si>
    <t>5432100749</t>
  </si>
  <si>
    <t>28221047</t>
  </si>
  <si>
    <t>ООО "Радуга Сервис"</t>
  </si>
  <si>
    <t>5432214513</t>
  </si>
  <si>
    <t>28877520</t>
  </si>
  <si>
    <t>ООО "Самур"</t>
  </si>
  <si>
    <t>5432215210</t>
  </si>
  <si>
    <t>Сарапульское</t>
  </si>
  <si>
    <t>50638413</t>
  </si>
  <si>
    <t>27716520</t>
  </si>
  <si>
    <t>ИП Гуськов А.И.</t>
  </si>
  <si>
    <t>543205273885</t>
  </si>
  <si>
    <t>28796432</t>
  </si>
  <si>
    <t>МКП "Сарапульское ЖКХ" муниципального образования Сарапульского сельсовета Мошковского района Новосибирской области</t>
  </si>
  <si>
    <t>5432214954</t>
  </si>
  <si>
    <t>Сокурское</t>
  </si>
  <si>
    <t>50638419</t>
  </si>
  <si>
    <t>26534686</t>
  </si>
  <si>
    <t>АО "Транснефть-Западная Сибирь" - Филиал НРНУ</t>
  </si>
  <si>
    <t>544232001</t>
  </si>
  <si>
    <t>28829783</t>
  </si>
  <si>
    <t>МУП "СОКУР"</t>
  </si>
  <si>
    <t>5432215010</t>
  </si>
  <si>
    <t>28873560</t>
  </si>
  <si>
    <t>ООО "Спец Маш"</t>
  </si>
  <si>
    <t>5432214168</t>
  </si>
  <si>
    <t>27783709</t>
  </si>
  <si>
    <t>ООО УК "УЮТ"</t>
  </si>
  <si>
    <t>5432213862</t>
  </si>
  <si>
    <t>Ташаринское</t>
  </si>
  <si>
    <t>50638422</t>
  </si>
  <si>
    <t>27763427</t>
  </si>
  <si>
    <t>ООО "Сервис-Ташара"</t>
  </si>
  <si>
    <t>5432214190</t>
  </si>
  <si>
    <t>Широкоярское</t>
  </si>
  <si>
    <t>50638425</t>
  </si>
  <si>
    <t>27506590</t>
  </si>
  <si>
    <t>МУП "Широкоярское ЖКХ"</t>
  </si>
  <si>
    <t>5432213809</t>
  </si>
  <si>
    <t>Новосибирский муниципальный район</t>
  </si>
  <si>
    <t>50640000</t>
  </si>
  <si>
    <t>Барышевское</t>
  </si>
  <si>
    <t>50640402</t>
  </si>
  <si>
    <t>30933649</t>
  </si>
  <si>
    <t>АО "АРЖС НСО"</t>
  </si>
  <si>
    <t>5406570272</t>
  </si>
  <si>
    <t>31158831</t>
  </si>
  <si>
    <t>МУП "Барышево-Развитие"</t>
  </si>
  <si>
    <t>5433963970</t>
  </si>
  <si>
    <t>26373903</t>
  </si>
  <si>
    <t>МУП "Барышевская ДЕЗ ЖКУ"</t>
  </si>
  <si>
    <t>5433152676</t>
  </si>
  <si>
    <t>30991769</t>
  </si>
  <si>
    <t>МУП "Ложок"</t>
  </si>
  <si>
    <t>5433960585</t>
  </si>
  <si>
    <t>26444611</t>
  </si>
  <si>
    <t>ФБУН ГНЦ ВБ "Вектор" Роспотребнадзора</t>
  </si>
  <si>
    <t>5433161342</t>
  </si>
  <si>
    <t>50640404</t>
  </si>
  <si>
    <t>26358732</t>
  </si>
  <si>
    <t>МУП ДЕЗ ЖКХ "Березовское"</t>
  </si>
  <si>
    <t>5433159505</t>
  </si>
  <si>
    <t>50640407</t>
  </si>
  <si>
    <t>26358733</t>
  </si>
  <si>
    <t>МУП ДЕЗ ЖКХ "Боровское"</t>
  </si>
  <si>
    <t>5433158477</t>
  </si>
  <si>
    <t>Верх-Тулинское</t>
  </si>
  <si>
    <t>50640410</t>
  </si>
  <si>
    <t>26358731</t>
  </si>
  <si>
    <t>МУП "Верх-Тулинская ДЕЗ ЖКУ"</t>
  </si>
  <si>
    <t>5433151023</t>
  </si>
  <si>
    <t>30849918</t>
  </si>
  <si>
    <t>Муниципальное унитарное предприятие "Верх-Тула Ресурс"</t>
  </si>
  <si>
    <t>5433957871</t>
  </si>
  <si>
    <t>26486006</t>
  </si>
  <si>
    <t>ОАО "Тулинское"</t>
  </si>
  <si>
    <t>5433164914</t>
  </si>
  <si>
    <t>26457355</t>
  </si>
  <si>
    <t>ООО "Регион"</t>
  </si>
  <si>
    <t>5403206476</t>
  </si>
  <si>
    <t>30858970</t>
  </si>
  <si>
    <t>ООО "Сетьстройсервис"</t>
  </si>
  <si>
    <t>5406726515</t>
  </si>
  <si>
    <t>27564825</t>
  </si>
  <si>
    <t>ООО "ТеплоТЕВ"</t>
  </si>
  <si>
    <t>5433184942</t>
  </si>
  <si>
    <t>30386514</t>
  </si>
  <si>
    <t>ООО "Тулинское"</t>
  </si>
  <si>
    <t>5433953669</t>
  </si>
  <si>
    <t>Каменское</t>
  </si>
  <si>
    <t>50640416</t>
  </si>
  <si>
    <t>27564839</t>
  </si>
  <si>
    <t>МУП ЖКХ "Восход"</t>
  </si>
  <si>
    <t>5433186611</t>
  </si>
  <si>
    <t>30922154</t>
  </si>
  <si>
    <t>ООО "Гелеон Инвест"</t>
  </si>
  <si>
    <t>5406779845</t>
  </si>
  <si>
    <t>31171148</t>
  </si>
  <si>
    <t>ООО "Гелеон Сервис"</t>
  </si>
  <si>
    <t>5406584236</t>
  </si>
  <si>
    <t>30905591</t>
  </si>
  <si>
    <t>ООО ФИРМА "АРГО"</t>
  </si>
  <si>
    <t>5401176018</t>
  </si>
  <si>
    <t>Криводановское</t>
  </si>
  <si>
    <t>50640419</t>
  </si>
  <si>
    <t>26373901</t>
  </si>
  <si>
    <t>АО "Кудряшовское"</t>
  </si>
  <si>
    <t>5433142195</t>
  </si>
  <si>
    <t>30925002</t>
  </si>
  <si>
    <t>МУП "Криводановское"</t>
  </si>
  <si>
    <t>5433957889</t>
  </si>
  <si>
    <t>30380422</t>
  </si>
  <si>
    <t>ООО "СИБИРЬ ЭКСПОЦЕНТР"</t>
  </si>
  <si>
    <t>5433159583</t>
  </si>
  <si>
    <t>Кубовинское</t>
  </si>
  <si>
    <t>50640422</t>
  </si>
  <si>
    <t>28148595</t>
  </si>
  <si>
    <t>АО "Нефтебаза Красный Яр"</t>
  </si>
  <si>
    <t>5433162963</t>
  </si>
  <si>
    <t>26358730</t>
  </si>
  <si>
    <t>ГАСУ СО НСО "Бибихинский специальный дом-интернат для престарелых инвалидов</t>
  </si>
  <si>
    <t>5433107754</t>
  </si>
  <si>
    <t>30371530</t>
  </si>
  <si>
    <t>ГАУ СО НСО "ОКЦСАГ"</t>
  </si>
  <si>
    <t>5402120561</t>
  </si>
  <si>
    <t>26358735</t>
  </si>
  <si>
    <t>МУП ДЕЗ ЖКХ "Кубовинское"</t>
  </si>
  <si>
    <t>5433159294</t>
  </si>
  <si>
    <t>26358740</t>
  </si>
  <si>
    <t>МУП ЖКХ "Сосновское"</t>
  </si>
  <si>
    <t>5433159939</t>
  </si>
  <si>
    <t>Кудряшовское</t>
  </si>
  <si>
    <t>50640425</t>
  </si>
  <si>
    <t>26770561</t>
  </si>
  <si>
    <t>ЗАО "Приобское"</t>
  </si>
  <si>
    <t>5433105605</t>
  </si>
  <si>
    <t>26457288</t>
  </si>
  <si>
    <t>МУП ДЕЗ  ЖКХ "КуПриКа"</t>
  </si>
  <si>
    <t>5433161543</t>
  </si>
  <si>
    <t>Мичуринское Новосибирский</t>
  </si>
  <si>
    <t>50640428</t>
  </si>
  <si>
    <t>26423887</t>
  </si>
  <si>
    <t>МУП "ДЗ ЖКХ п.Мичуринский"</t>
  </si>
  <si>
    <t>5433158614</t>
  </si>
  <si>
    <t>Морское</t>
  </si>
  <si>
    <t>50640429</t>
  </si>
  <si>
    <t>26650260</t>
  </si>
  <si>
    <t>МУП "ДЗ ЖКХ с. Ленинское"</t>
  </si>
  <si>
    <t>5433181300</t>
  </si>
  <si>
    <t>30849924</t>
  </si>
  <si>
    <t>ООО "Развитие"</t>
  </si>
  <si>
    <t>5433957409</t>
  </si>
  <si>
    <t>Мочищенское</t>
  </si>
  <si>
    <t>50640431</t>
  </si>
  <si>
    <t>28221303</t>
  </si>
  <si>
    <t>МУП ДЕЗ ЖКХ "Летный"</t>
  </si>
  <si>
    <t>5433188190</t>
  </si>
  <si>
    <t>26373908</t>
  </si>
  <si>
    <t>МУП ДЕЗ ЖКХ "Мочище"</t>
  </si>
  <si>
    <t>5433159819</t>
  </si>
  <si>
    <t>26761994</t>
  </si>
  <si>
    <t>ООО "Мочищенский водоканал"</t>
  </si>
  <si>
    <t>5433163935</t>
  </si>
  <si>
    <t>Новолуговское</t>
  </si>
  <si>
    <t>50640434</t>
  </si>
  <si>
    <t>28005174</t>
  </si>
  <si>
    <t>МУ ЖКО "Ремесленное"</t>
  </si>
  <si>
    <t>5433146016</t>
  </si>
  <si>
    <t>28861330</t>
  </si>
  <si>
    <t>МУП "Память"</t>
  </si>
  <si>
    <t>5433166421</t>
  </si>
  <si>
    <t>30798156</t>
  </si>
  <si>
    <t>ООО "РСО Березки"</t>
  </si>
  <si>
    <t>5406580591</t>
  </si>
  <si>
    <t>Плотниковское</t>
  </si>
  <si>
    <t>50640437</t>
  </si>
  <si>
    <t>26373907</t>
  </si>
  <si>
    <t>МУП ДЕЗ ЖКХ "Плотниковское"</t>
  </si>
  <si>
    <t>5433159760</t>
  </si>
  <si>
    <t>Поселок Краснообск</t>
  </si>
  <si>
    <t>50640154</t>
  </si>
  <si>
    <t>26423873</t>
  </si>
  <si>
    <t>МУП ЖКХ "Краснообск"</t>
  </si>
  <si>
    <t>5433161840</t>
  </si>
  <si>
    <t>Раздольненское</t>
  </si>
  <si>
    <t>50640438</t>
  </si>
  <si>
    <t>27192770</t>
  </si>
  <si>
    <t>МУП "МКЦ"</t>
  </si>
  <si>
    <t>5433183836</t>
  </si>
  <si>
    <t>Станционное</t>
  </si>
  <si>
    <t>50640440</t>
  </si>
  <si>
    <t>26457306</t>
  </si>
  <si>
    <t>ООО "Геолог"</t>
  </si>
  <si>
    <t>5433164583</t>
  </si>
  <si>
    <t>27192718</t>
  </si>
  <si>
    <t>ООО "ТеплоКомплекс"</t>
  </si>
  <si>
    <t>5433183561</t>
  </si>
  <si>
    <t>30371521</t>
  </si>
  <si>
    <t>5406591924</t>
  </si>
  <si>
    <t>Толмачевское</t>
  </si>
  <si>
    <t>50640443</t>
  </si>
  <si>
    <t>26358737</t>
  </si>
  <si>
    <t>МУП ДЕЗ ЖКХ "Толмачево"</t>
  </si>
  <si>
    <t>5433159417</t>
  </si>
  <si>
    <t>28861343</t>
  </si>
  <si>
    <t>МУП ТВК "Толмачево"</t>
  </si>
  <si>
    <t>5433199184</t>
  </si>
  <si>
    <t>28463341</t>
  </si>
  <si>
    <t>ПК "Толмачевский"</t>
  </si>
  <si>
    <t>5406637061</t>
  </si>
  <si>
    <t>Ярковское Новосибирский</t>
  </si>
  <si>
    <t>50640446</t>
  </si>
  <si>
    <t>26373904</t>
  </si>
  <si>
    <t>МУП ЖКХ "Ярковское"</t>
  </si>
  <si>
    <t>5433154930</t>
  </si>
  <si>
    <t>Ордынский муниципальный район</t>
  </si>
  <si>
    <t>50642000</t>
  </si>
  <si>
    <t>50642403</t>
  </si>
  <si>
    <t>26358750</t>
  </si>
  <si>
    <t>МП ЖКХ МО Березовский сельсовет</t>
  </si>
  <si>
    <t>5434116470</t>
  </si>
  <si>
    <t>543401001</t>
  </si>
  <si>
    <t>30476394</t>
  </si>
  <si>
    <t>МУП Ордынского района НСО "Единая управляющая компания жилищно-коммунальным хозяйством"</t>
  </si>
  <si>
    <t>5434137695</t>
  </si>
  <si>
    <t>Вагайцевское</t>
  </si>
  <si>
    <t>50642401</t>
  </si>
  <si>
    <t>28460691</t>
  </si>
  <si>
    <t>ООО "Ордынское ВКХ"</t>
  </si>
  <si>
    <t>5434116840</t>
  </si>
  <si>
    <t>Верх-Алеусское</t>
  </si>
  <si>
    <t>50642402</t>
  </si>
  <si>
    <t>27568881</t>
  </si>
  <si>
    <t>МУП администрации Верх-Алеусского сельсовета</t>
  </si>
  <si>
    <t>5434113694</t>
  </si>
  <si>
    <t>Верх-Ирменское</t>
  </si>
  <si>
    <t>50642404</t>
  </si>
  <si>
    <t>26358744</t>
  </si>
  <si>
    <t>ЗАО племзавод "Ирмень"</t>
  </si>
  <si>
    <t>5434101191</t>
  </si>
  <si>
    <t>27783646</t>
  </si>
  <si>
    <t>ООО "Ирменское"</t>
  </si>
  <si>
    <t>5434116374</t>
  </si>
  <si>
    <t>Верх-Чикское</t>
  </si>
  <si>
    <t>50642405</t>
  </si>
  <si>
    <t>26491079</t>
  </si>
  <si>
    <t>МП ИКС МО Верх-Чикского сельсовета</t>
  </si>
  <si>
    <t>5434113623</t>
  </si>
  <si>
    <t>Кирзинское</t>
  </si>
  <si>
    <t>50642407</t>
  </si>
  <si>
    <t>28870753</t>
  </si>
  <si>
    <t>ДОАО "Кирзахлебопродукт"</t>
  </si>
  <si>
    <t>5434100247</t>
  </si>
  <si>
    <t>28420778</t>
  </si>
  <si>
    <t>МП ЖКХ Кирзинского сельсовета</t>
  </si>
  <si>
    <t>5434117441</t>
  </si>
  <si>
    <t>26373917</t>
  </si>
  <si>
    <t>ООО "Комфорт"</t>
  </si>
  <si>
    <t>5434112860</t>
  </si>
  <si>
    <t>Козихинское</t>
  </si>
  <si>
    <t>50642410</t>
  </si>
  <si>
    <t>26358749</t>
  </si>
  <si>
    <t>МП ЖКХ МО Козихинский сельсовет</t>
  </si>
  <si>
    <t>5434116455</t>
  </si>
  <si>
    <t>Красноярское</t>
  </si>
  <si>
    <t>50642413</t>
  </si>
  <si>
    <t>27568896</t>
  </si>
  <si>
    <t>МП ЖКХ Красноярского сельсовета</t>
  </si>
  <si>
    <t>5434116127</t>
  </si>
  <si>
    <t>Нижнекаменское</t>
  </si>
  <si>
    <t>50642416</t>
  </si>
  <si>
    <t>26491084</t>
  </si>
  <si>
    <t>ООО "Нижхоз"</t>
  </si>
  <si>
    <t>5434113341</t>
  </si>
  <si>
    <t>Новопичуговское</t>
  </si>
  <si>
    <t>50642418</t>
  </si>
  <si>
    <t>26457858</t>
  </si>
  <si>
    <t>ОАО "Теплоэнергия плюс"</t>
  </si>
  <si>
    <t>5434113976</t>
  </si>
  <si>
    <t>Новошарапское</t>
  </si>
  <si>
    <t>50642420</t>
  </si>
  <si>
    <t>26358747</t>
  </si>
  <si>
    <t>МП ЖКХ МО Новошарапский сельсовет</t>
  </si>
  <si>
    <t>5434116430</t>
  </si>
  <si>
    <t>Петровское</t>
  </si>
  <si>
    <t>50642419</t>
  </si>
  <si>
    <t>26457851</t>
  </si>
  <si>
    <t>ООО "ВТК"</t>
  </si>
  <si>
    <t>5434113750</t>
  </si>
  <si>
    <t>Поселок Ордынское</t>
  </si>
  <si>
    <t>50642151</t>
  </si>
  <si>
    <t>26491090</t>
  </si>
  <si>
    <t>ОАО "Ордынское ВКХ"</t>
  </si>
  <si>
    <t>5434113503</t>
  </si>
  <si>
    <t>Пролетарское</t>
  </si>
  <si>
    <t>50642422</t>
  </si>
  <si>
    <t>26358752</t>
  </si>
  <si>
    <t>МП "Пролетарское жилищно-коммунальное хозяйство" МО Пролетарского сельсовета</t>
  </si>
  <si>
    <t>5434116529</t>
  </si>
  <si>
    <t>Рогалевское</t>
  </si>
  <si>
    <t>50642423</t>
  </si>
  <si>
    <t>26373915</t>
  </si>
  <si>
    <t>МП ИКС МО Рогалёвского сельсовета</t>
  </si>
  <si>
    <t>5434113006</t>
  </si>
  <si>
    <t>Спиринское</t>
  </si>
  <si>
    <t>50642425</t>
  </si>
  <si>
    <t>28460736</t>
  </si>
  <si>
    <t>МПЖКХ Спиринского сельсовета</t>
  </si>
  <si>
    <t>5434117530</t>
  </si>
  <si>
    <t>26491095</t>
  </si>
  <si>
    <t>ООО "Спиринское ЖКХ"</t>
  </si>
  <si>
    <t>5434114433</t>
  </si>
  <si>
    <t>Усть-Луковское</t>
  </si>
  <si>
    <t>50642428</t>
  </si>
  <si>
    <t>26358753</t>
  </si>
  <si>
    <t>МП ИКС МО Усть-Луковский сельсовет</t>
  </si>
  <si>
    <t>5434116864</t>
  </si>
  <si>
    <t>Устюжанинское</t>
  </si>
  <si>
    <t>50642431</t>
  </si>
  <si>
    <t>26358751</t>
  </si>
  <si>
    <t>МПИКС МО Устюжанинский сельсовет</t>
  </si>
  <si>
    <t>5434116487</t>
  </si>
  <si>
    <t>Шайдуровское</t>
  </si>
  <si>
    <t>50642440</t>
  </si>
  <si>
    <t>26358770</t>
  </si>
  <si>
    <t>МПИКС МО Шайдуровского сельсовета</t>
  </si>
  <si>
    <t>5434113912</t>
  </si>
  <si>
    <t>Посёлок Кольцово</t>
  </si>
  <si>
    <t>50740000</t>
  </si>
  <si>
    <t>26444651</t>
  </si>
  <si>
    <t>МУЭП "Промтехэнерго"</t>
  </si>
  <si>
    <t>5433161180</t>
  </si>
  <si>
    <t>Северный муниципальный район</t>
  </si>
  <si>
    <t>50644000</t>
  </si>
  <si>
    <t>Биазинское</t>
  </si>
  <si>
    <t>50644404</t>
  </si>
  <si>
    <t>26651584</t>
  </si>
  <si>
    <t>ЗАО "Жилкомхоз Сервис"</t>
  </si>
  <si>
    <t>5435111146</t>
  </si>
  <si>
    <t>26358761</t>
  </si>
  <si>
    <t>Межмуниципальное ООО "Север"</t>
  </si>
  <si>
    <t>5435111555</t>
  </si>
  <si>
    <t>Верх-Красноярское</t>
  </si>
  <si>
    <t>50644407</t>
  </si>
  <si>
    <t>26358760</t>
  </si>
  <si>
    <t>МУП "Верх-Красноярское"</t>
  </si>
  <si>
    <t>5435111330</t>
  </si>
  <si>
    <t>Гражданцевское</t>
  </si>
  <si>
    <t>50644410</t>
  </si>
  <si>
    <t>26373935</t>
  </si>
  <si>
    <t>МУП "Гражданцевское ЖКХ"</t>
  </si>
  <si>
    <t>5435111570</t>
  </si>
  <si>
    <t>50644413</t>
  </si>
  <si>
    <t>27506571</t>
  </si>
  <si>
    <t>МКУ ЖКХ Новотроицкого сельсовета</t>
  </si>
  <si>
    <t>5435111788</t>
  </si>
  <si>
    <t>Останинское</t>
  </si>
  <si>
    <t>50644416</t>
  </si>
  <si>
    <t>26491363</t>
  </si>
  <si>
    <t>МКУ "ЖКХ Останинского сельсовета"</t>
  </si>
  <si>
    <t>5435111724</t>
  </si>
  <si>
    <t>Остяцкое</t>
  </si>
  <si>
    <t>50644419</t>
  </si>
  <si>
    <t>27716792</t>
  </si>
  <si>
    <t>МКУ ЖКХ Остяцкого сельсовета</t>
  </si>
  <si>
    <t>5435111851</t>
  </si>
  <si>
    <t>Северное</t>
  </si>
  <si>
    <t>50644425</t>
  </si>
  <si>
    <t>28881023</t>
  </si>
  <si>
    <t>ЗАО "ЖИЛКОМХОЗ СЕРВИС"</t>
  </si>
  <si>
    <t>26358759</t>
  </si>
  <si>
    <t>ЗАО "ЖКХ "Северное"</t>
  </si>
  <si>
    <t>5435103561</t>
  </si>
  <si>
    <t>Федоровское</t>
  </si>
  <si>
    <t>50644428</t>
  </si>
  <si>
    <t>26373930</t>
  </si>
  <si>
    <t>МКУ ЖКХ Федоровского сельсовета</t>
  </si>
  <si>
    <t>5435111770</t>
  </si>
  <si>
    <t>Чебаковское</t>
  </si>
  <si>
    <t>50644431</t>
  </si>
  <si>
    <t>26491365</t>
  </si>
  <si>
    <t>МКУ "ЖКХ Чебаковского сельсовета"</t>
  </si>
  <si>
    <t>5435111700</t>
  </si>
  <si>
    <t>Чувашинское</t>
  </si>
  <si>
    <t>50644434</t>
  </si>
  <si>
    <t>26491367</t>
  </si>
  <si>
    <t>МКУ ЖКХ Чувашинского сельсовета</t>
  </si>
  <si>
    <t>5435111650</t>
  </si>
  <si>
    <t>Сузунский муниципальный район</t>
  </si>
  <si>
    <t>50648000</t>
  </si>
  <si>
    <t>Битковское</t>
  </si>
  <si>
    <t>50648402</t>
  </si>
  <si>
    <t>26358769</t>
  </si>
  <si>
    <t>МУП "Битковское ЖКХ"</t>
  </si>
  <si>
    <t>5436311660</t>
  </si>
  <si>
    <t>543601001</t>
  </si>
  <si>
    <t>Бобровское</t>
  </si>
  <si>
    <t>50648404</t>
  </si>
  <si>
    <t>26358771</t>
  </si>
  <si>
    <t>МУП "Бобровское ЖКХ"</t>
  </si>
  <si>
    <t>5436311684</t>
  </si>
  <si>
    <t>28454691</t>
  </si>
  <si>
    <t>26651714</t>
  </si>
  <si>
    <t>ООО "Бобровское ЖКХ"</t>
  </si>
  <si>
    <t>5436108604</t>
  </si>
  <si>
    <t>Болтовское</t>
  </si>
  <si>
    <t>50648407</t>
  </si>
  <si>
    <t>26358763</t>
  </si>
  <si>
    <t>МУП "Болтовское ЖКХ"</t>
  </si>
  <si>
    <t>5436311620</t>
  </si>
  <si>
    <t>Верх-Сузунское</t>
  </si>
  <si>
    <t>50648410</t>
  </si>
  <si>
    <t>26358767</t>
  </si>
  <si>
    <t>МУП "Верх-Сузунское ЖКХ"</t>
  </si>
  <si>
    <t>5436311638</t>
  </si>
  <si>
    <t>28978091</t>
  </si>
  <si>
    <t>26651717</t>
  </si>
  <si>
    <t>ООО "Верх-Сузунское ЖКХ"</t>
  </si>
  <si>
    <t>5436108153</t>
  </si>
  <si>
    <t>Заковряжинское</t>
  </si>
  <si>
    <t>50648416</t>
  </si>
  <si>
    <t>26358765</t>
  </si>
  <si>
    <t>МУП "Заковряжинское ЖКХ"</t>
  </si>
  <si>
    <t>5436311606</t>
  </si>
  <si>
    <t>28454701</t>
  </si>
  <si>
    <t>26651719</t>
  </si>
  <si>
    <t>ООО "Заковряжинское ЖКХ"</t>
  </si>
  <si>
    <t>5436108280</t>
  </si>
  <si>
    <t>Каргаполовское</t>
  </si>
  <si>
    <t>50648419</t>
  </si>
  <si>
    <t>26358766</t>
  </si>
  <si>
    <t>МУП "Каргаполовское ЖКХ"</t>
  </si>
  <si>
    <t>5436311613</t>
  </si>
  <si>
    <t>26651677</t>
  </si>
  <si>
    <t>ОАО "Сузунское ЖКХ"</t>
  </si>
  <si>
    <t>5436108763</t>
  </si>
  <si>
    <t>26651707</t>
  </si>
  <si>
    <t>ООО "Каргаполовское ЖКХ"</t>
  </si>
  <si>
    <t>5436108435</t>
  </si>
  <si>
    <t>Ключиковское</t>
  </si>
  <si>
    <t>50648422</t>
  </si>
  <si>
    <t>26373949</t>
  </si>
  <si>
    <t>МУП "Ключиковское ЖКХ"</t>
  </si>
  <si>
    <t>5436312007</t>
  </si>
  <si>
    <t>Малышевское</t>
  </si>
  <si>
    <t>50648425</t>
  </si>
  <si>
    <t>26373939</t>
  </si>
  <si>
    <t>МУП "Малышевское ЖКХ"</t>
  </si>
  <si>
    <t>5436311589</t>
  </si>
  <si>
    <t>Маюровское</t>
  </si>
  <si>
    <t>50648428</t>
  </si>
  <si>
    <t>26373948</t>
  </si>
  <si>
    <t>МУП "Маюровское ЖКХ"</t>
  </si>
  <si>
    <t>5436311998</t>
  </si>
  <si>
    <t>Меретское</t>
  </si>
  <si>
    <t>50648430</t>
  </si>
  <si>
    <t>Мышланское</t>
  </si>
  <si>
    <t>50648432</t>
  </si>
  <si>
    <t>26358772</t>
  </si>
  <si>
    <t>МУП "Мышланское ЖКХ"</t>
  </si>
  <si>
    <t>5436312529</t>
  </si>
  <si>
    <t>Поселок Сузун</t>
  </si>
  <si>
    <t>50648151</t>
  </si>
  <si>
    <t>Шайдуровский</t>
  </si>
  <si>
    <t>50648434</t>
  </si>
  <si>
    <t>26419899</t>
  </si>
  <si>
    <t>МУП "Шайдуровское ЖКХ"</t>
  </si>
  <si>
    <t>5436311677</t>
  </si>
  <si>
    <t>Шарчинское</t>
  </si>
  <si>
    <t>50648437</t>
  </si>
  <si>
    <t>26358768</t>
  </si>
  <si>
    <t>МУП "Шарчинское ЖКХ"</t>
  </si>
  <si>
    <t>5436311645</t>
  </si>
  <si>
    <t>Шипуновское</t>
  </si>
  <si>
    <t>50648440</t>
  </si>
  <si>
    <t>26358764</t>
  </si>
  <si>
    <t>МУП "Шипуновское ЖКХ"</t>
  </si>
  <si>
    <t>5436311571</t>
  </si>
  <si>
    <t>Татарский муниципальный район</t>
  </si>
  <si>
    <t>50650000</t>
  </si>
  <si>
    <t>Город Татарск</t>
  </si>
  <si>
    <t>50650101</t>
  </si>
  <si>
    <t>26374068</t>
  </si>
  <si>
    <t>МУП "Водоканал"</t>
  </si>
  <si>
    <t>5453175826</t>
  </si>
  <si>
    <t>545301001</t>
  </si>
  <si>
    <t>Дмитриевское</t>
  </si>
  <si>
    <t>50650402</t>
  </si>
  <si>
    <t>31171422</t>
  </si>
  <si>
    <t>МУП "ЖКХ Татарский район"</t>
  </si>
  <si>
    <t>5453007074</t>
  </si>
  <si>
    <t>26373953</t>
  </si>
  <si>
    <t>СПК колхоз Дмитриевский</t>
  </si>
  <si>
    <t>5437100710</t>
  </si>
  <si>
    <t>Зубовское</t>
  </si>
  <si>
    <t>50650403</t>
  </si>
  <si>
    <t>26374060</t>
  </si>
  <si>
    <t>СПК колхоз "Зубовский"</t>
  </si>
  <si>
    <t>5453109982</t>
  </si>
  <si>
    <t>Казаткульское</t>
  </si>
  <si>
    <t>50650404</t>
  </si>
  <si>
    <t>Казачемысское</t>
  </si>
  <si>
    <t>50650407</t>
  </si>
  <si>
    <t>26419965</t>
  </si>
  <si>
    <t>МУП "Казачемысское" по ОУН</t>
  </si>
  <si>
    <t>5453176410</t>
  </si>
  <si>
    <t>27956109</t>
  </si>
  <si>
    <t>ОАО "Гигант"</t>
  </si>
  <si>
    <t>5453177100</t>
  </si>
  <si>
    <t>Киевское</t>
  </si>
  <si>
    <t>50650410</t>
  </si>
  <si>
    <t>26451479</t>
  </si>
  <si>
    <t>ООО "Канал"</t>
  </si>
  <si>
    <t>5453176971</t>
  </si>
  <si>
    <t>28868029</t>
  </si>
  <si>
    <t>ООО "ТАТАРСКВОДОКАНАЛ"</t>
  </si>
  <si>
    <t>5453000544</t>
  </si>
  <si>
    <t>50650413</t>
  </si>
  <si>
    <t>26373955</t>
  </si>
  <si>
    <t>СПК колхоз "Победа"</t>
  </si>
  <si>
    <t>5437100750</t>
  </si>
  <si>
    <t>26759400</t>
  </si>
  <si>
    <t>СХПК "РОЗЕНТАЛЬСКИЙ"</t>
  </si>
  <si>
    <t>5453103998</t>
  </si>
  <si>
    <t>Константиновское</t>
  </si>
  <si>
    <t>50650416</t>
  </si>
  <si>
    <t>26374071</t>
  </si>
  <si>
    <t>МУП "Орловское" по ОУН</t>
  </si>
  <si>
    <t>5453176308</t>
  </si>
  <si>
    <t>Кочневское</t>
  </si>
  <si>
    <t>50650419</t>
  </si>
  <si>
    <t>26420023</t>
  </si>
  <si>
    <t>МУП "Кочневское" по ОУН</t>
  </si>
  <si>
    <t>5453176114</t>
  </si>
  <si>
    <t>50650420</t>
  </si>
  <si>
    <t>Лопатинское</t>
  </si>
  <si>
    <t>50650421</t>
  </si>
  <si>
    <t>26373952</t>
  </si>
  <si>
    <t>Колхоз "Заря"</t>
  </si>
  <si>
    <t>5437100608</t>
  </si>
  <si>
    <t>Неудачинское</t>
  </si>
  <si>
    <t>50650423</t>
  </si>
  <si>
    <t>26374063</t>
  </si>
  <si>
    <t>ЗАО "Неудачино"</t>
  </si>
  <si>
    <t>5453175311</t>
  </si>
  <si>
    <t>Николаевское</t>
  </si>
  <si>
    <t>50650422</t>
  </si>
  <si>
    <t>26426643</t>
  </si>
  <si>
    <t>МУП "Николаевское" по ОУН</t>
  </si>
  <si>
    <t>5453176361</t>
  </si>
  <si>
    <t>26373954</t>
  </si>
  <si>
    <t>СХПК к-з им.Ленина</t>
  </si>
  <si>
    <t>5437100735</t>
  </si>
  <si>
    <t>Никулинское</t>
  </si>
  <si>
    <t>50650425</t>
  </si>
  <si>
    <t>26374064</t>
  </si>
  <si>
    <t>МУП "Никулинское" по ОУН</t>
  </si>
  <si>
    <t>5453175390</t>
  </si>
  <si>
    <t>50650428</t>
  </si>
  <si>
    <t>26374070</t>
  </si>
  <si>
    <t>МУП "Новомихайловское" по ОУН</t>
  </si>
  <si>
    <t>5453176280</t>
  </si>
  <si>
    <t>Новопервомайское</t>
  </si>
  <si>
    <t>50650430</t>
  </si>
  <si>
    <t>26451575</t>
  </si>
  <si>
    <t>ООО "Сервис"</t>
  </si>
  <si>
    <t>5453176675</t>
  </si>
  <si>
    <t>Новопокровское</t>
  </si>
  <si>
    <t>50650431</t>
  </si>
  <si>
    <t>26374073</t>
  </si>
  <si>
    <t>МУП "Новопокровское" по ОУН</t>
  </si>
  <si>
    <t>5453176386</t>
  </si>
  <si>
    <t>50650433</t>
  </si>
  <si>
    <t>50650435</t>
  </si>
  <si>
    <t>Северотатарское</t>
  </si>
  <si>
    <t>50650437</t>
  </si>
  <si>
    <t>26758253</t>
  </si>
  <si>
    <t>СПК "КОЛОС"- КОЛХОЗ</t>
  </si>
  <si>
    <t>5437102531</t>
  </si>
  <si>
    <t>Увальское</t>
  </si>
  <si>
    <t>50650440</t>
  </si>
  <si>
    <t>26374062</t>
  </si>
  <si>
    <t>МУП "Увальское" по ОУН</t>
  </si>
  <si>
    <t>5453175135</t>
  </si>
  <si>
    <t>Ускюльское</t>
  </si>
  <si>
    <t>50650443</t>
  </si>
  <si>
    <t>26374069</t>
  </si>
  <si>
    <t>МУП "Ускюльское" по ОУН</t>
  </si>
  <si>
    <t>5453176107</t>
  </si>
  <si>
    <t>Тогучинский муниципальный район</t>
  </si>
  <si>
    <t>50652000</t>
  </si>
  <si>
    <t>Борцовское</t>
  </si>
  <si>
    <t>50652402</t>
  </si>
  <si>
    <t>26544296</t>
  </si>
  <si>
    <t>Колхоз "имени Пушкина"</t>
  </si>
  <si>
    <t>5438100960</t>
  </si>
  <si>
    <t>543801001</t>
  </si>
  <si>
    <t>31161412</t>
  </si>
  <si>
    <t>МУП "Центр модернизации ЖКХ"</t>
  </si>
  <si>
    <t>5438000780</t>
  </si>
  <si>
    <t>26358794</t>
  </si>
  <si>
    <t>МУП Тогучинского района "Борцовское"</t>
  </si>
  <si>
    <t>5438315652</t>
  </si>
  <si>
    <t>Буготакское</t>
  </si>
  <si>
    <t>50652404</t>
  </si>
  <si>
    <t>26373971</t>
  </si>
  <si>
    <t>МУП Тогучинского района "Буготакское"</t>
  </si>
  <si>
    <t>5438315927</t>
  </si>
  <si>
    <t>Вассинское</t>
  </si>
  <si>
    <t>50652407</t>
  </si>
  <si>
    <t>26358797</t>
  </si>
  <si>
    <t>МУП Тогучинского района "Вассинское"</t>
  </si>
  <si>
    <t>5438316173</t>
  </si>
  <si>
    <t>Город Тогучин</t>
  </si>
  <si>
    <t>50652101</t>
  </si>
  <si>
    <t>26651774</t>
  </si>
  <si>
    <t>АО "Санаторий "Тогучинский"</t>
  </si>
  <si>
    <t>5438316960</t>
  </si>
  <si>
    <t>26785321</t>
  </si>
  <si>
    <t>ООО «Городская вода»</t>
  </si>
  <si>
    <t>5438318981</t>
  </si>
  <si>
    <t>Гутовское</t>
  </si>
  <si>
    <t>50652410</t>
  </si>
  <si>
    <t>26358076</t>
  </si>
  <si>
    <t>МУП Тогучинского района "Гутовское"</t>
  </si>
  <si>
    <t>5438215320</t>
  </si>
  <si>
    <t>Завьяловское</t>
  </si>
  <si>
    <t>50652413</t>
  </si>
  <si>
    <t>26358790</t>
  </si>
  <si>
    <t>МУП Тогучинского района "Завьяловское"</t>
  </si>
  <si>
    <t>5438113399</t>
  </si>
  <si>
    <t>Заречное</t>
  </si>
  <si>
    <t>50652416</t>
  </si>
  <si>
    <t>26373977</t>
  </si>
  <si>
    <t>МУП Тогучинского района "Заречное"</t>
  </si>
  <si>
    <t>5438316688</t>
  </si>
  <si>
    <t>Киикское</t>
  </si>
  <si>
    <t>50652422</t>
  </si>
  <si>
    <t>26373974</t>
  </si>
  <si>
    <t>МУП Тогучинского района "Киикское"</t>
  </si>
  <si>
    <t>5438316293</t>
  </si>
  <si>
    <t>Кировское</t>
  </si>
  <si>
    <t>50652425</t>
  </si>
  <si>
    <t>26544299</t>
  </si>
  <si>
    <t>ЗАО "Завьяловское"</t>
  </si>
  <si>
    <t>5438101435</t>
  </si>
  <si>
    <t>26358789</t>
  </si>
  <si>
    <t>МУП Тогучинского района "Кировское"</t>
  </si>
  <si>
    <t>5438113381</t>
  </si>
  <si>
    <t>Коуракское</t>
  </si>
  <si>
    <t>50652428</t>
  </si>
  <si>
    <t>26373978</t>
  </si>
  <si>
    <t>МУП Тогучинского района "Коуракское"</t>
  </si>
  <si>
    <t>5438316977</t>
  </si>
  <si>
    <t>Кудельно-Ключевское</t>
  </si>
  <si>
    <t>50652431</t>
  </si>
  <si>
    <t>26358792</t>
  </si>
  <si>
    <t>МУП Тогучинского района "Ключевское"</t>
  </si>
  <si>
    <t>5438113504</t>
  </si>
  <si>
    <t>Кудринское</t>
  </si>
  <si>
    <t>50652433</t>
  </si>
  <si>
    <t>26358791</t>
  </si>
  <si>
    <t>МУП Тогучинского района "Кудринское"</t>
  </si>
  <si>
    <t>5438113470</t>
  </si>
  <si>
    <t>Лебедевское</t>
  </si>
  <si>
    <t>50652435</t>
  </si>
  <si>
    <t>26373976</t>
  </si>
  <si>
    <t>МУП Тогучинского района "Лебедевское"</t>
  </si>
  <si>
    <t>5438316430</t>
  </si>
  <si>
    <t>Мирновское</t>
  </si>
  <si>
    <t>50652437</t>
  </si>
  <si>
    <t>26358793</t>
  </si>
  <si>
    <t>МУП Тогучинского района "Лекарственновское"</t>
  </si>
  <si>
    <t>5438113511</t>
  </si>
  <si>
    <t>Нечаевское</t>
  </si>
  <si>
    <t>50652439</t>
  </si>
  <si>
    <t>26358796</t>
  </si>
  <si>
    <t>МУП Тогучинского района "Нечаевское"</t>
  </si>
  <si>
    <t>5438315941</t>
  </si>
  <si>
    <t>Поселок Горный</t>
  </si>
  <si>
    <t>50652153</t>
  </si>
  <si>
    <t>26358795</t>
  </si>
  <si>
    <t>ООО "ЭнергоРесурс"</t>
  </si>
  <si>
    <t>5438315772</t>
  </si>
  <si>
    <t>Репьевское</t>
  </si>
  <si>
    <t>50652438</t>
  </si>
  <si>
    <t>26373979</t>
  </si>
  <si>
    <t>МУП Тогучинского района "Репьевское"</t>
  </si>
  <si>
    <t>5438317787</t>
  </si>
  <si>
    <t>Степногутовское</t>
  </si>
  <si>
    <t>50652441</t>
  </si>
  <si>
    <t>26486004</t>
  </si>
  <si>
    <t>МУП Тогучинского района "Степногутовское"</t>
  </si>
  <si>
    <t>5438318325</t>
  </si>
  <si>
    <t>Сурковское</t>
  </si>
  <si>
    <t>50652443</t>
  </si>
  <si>
    <t>26373975</t>
  </si>
  <si>
    <t>МУП Тогучинского района "Сурковское"</t>
  </si>
  <si>
    <t>5438316310</t>
  </si>
  <si>
    <t>Усть-Каменское</t>
  </si>
  <si>
    <t>50652446</t>
  </si>
  <si>
    <t>26373965</t>
  </si>
  <si>
    <t>МУП Тогучинского района "Усть-Каменка"</t>
  </si>
  <si>
    <t>5438113529</t>
  </si>
  <si>
    <t>Чемское</t>
  </si>
  <si>
    <t>50652449</t>
  </si>
  <si>
    <t>26373970</t>
  </si>
  <si>
    <t>МУП Тогучинского района "Чемское"</t>
  </si>
  <si>
    <t>5438315885</t>
  </si>
  <si>
    <t>Шахтинское</t>
  </si>
  <si>
    <t>50652452</t>
  </si>
  <si>
    <t>26358785</t>
  </si>
  <si>
    <t>МУП Тогучинского района "Изылы"</t>
  </si>
  <si>
    <t>5438112250</t>
  </si>
  <si>
    <t>Убинский муниципальный район</t>
  </si>
  <si>
    <t>50654000</t>
  </si>
  <si>
    <t>Борисоглебское</t>
  </si>
  <si>
    <t>50654401</t>
  </si>
  <si>
    <t>26427130</t>
  </si>
  <si>
    <t>ЗАО "Борисоглебское"</t>
  </si>
  <si>
    <t>5439100850</t>
  </si>
  <si>
    <t>543901001</t>
  </si>
  <si>
    <t>31156054</t>
  </si>
  <si>
    <t>МКУ "Управление благоустройства и хозяйственного обеспечения" Борисоглебского сельсовета</t>
  </si>
  <si>
    <t>5439102738</t>
  </si>
  <si>
    <t>27716780</t>
  </si>
  <si>
    <t>МКУК "Борисоглебский СКЦ"</t>
  </si>
  <si>
    <t>5439000743</t>
  </si>
  <si>
    <t>Владимировское</t>
  </si>
  <si>
    <t>50654402</t>
  </si>
  <si>
    <t>31156061</t>
  </si>
  <si>
    <t>МКУ "Управление благоустройства и хозяйственного обеспечения" Владимировского сельсовета</t>
  </si>
  <si>
    <t>5439102689</t>
  </si>
  <si>
    <t>26771425</t>
  </si>
  <si>
    <t>МКУК "Владимировский СКЦ"</t>
  </si>
  <si>
    <t>5439000461</t>
  </si>
  <si>
    <t>Гандичевское</t>
  </si>
  <si>
    <t>50654404</t>
  </si>
  <si>
    <t>31156067</t>
  </si>
  <si>
    <t>МКУ "Управление благоустройства и хозяйственного обеспечения" Гандичевского сельсовета</t>
  </si>
  <si>
    <t>5439102720</t>
  </si>
  <si>
    <t>26789047</t>
  </si>
  <si>
    <t>МКУК "Гандичевский СКЦ"</t>
  </si>
  <si>
    <t>5439000510</t>
  </si>
  <si>
    <t>Ермолаевское</t>
  </si>
  <si>
    <t>50654407</t>
  </si>
  <si>
    <t>31156077</t>
  </si>
  <si>
    <t>МКУ "Управление благоустройства и хозяйственного обеспечения" Ермолаевского сельсовета</t>
  </si>
  <si>
    <t>5439102696</t>
  </si>
  <si>
    <t>27506544</t>
  </si>
  <si>
    <t>МКУК "Ермолаевский СКЦ"</t>
  </si>
  <si>
    <t>5439000535</t>
  </si>
  <si>
    <t>Кожурлинское</t>
  </si>
  <si>
    <t>50654410</t>
  </si>
  <si>
    <t>26373982</t>
  </si>
  <si>
    <t>МУП "Кожурлинское ЖКХ"</t>
  </si>
  <si>
    <t>5439000447</t>
  </si>
  <si>
    <t>Колмаковское</t>
  </si>
  <si>
    <t>50654413</t>
  </si>
  <si>
    <t>26373990</t>
  </si>
  <si>
    <t>МУП "Новоселовское ЖКХ"</t>
  </si>
  <si>
    <t>5439000704</t>
  </si>
  <si>
    <t>Крещенское</t>
  </si>
  <si>
    <t>50654416</t>
  </si>
  <si>
    <t>31101247</t>
  </si>
  <si>
    <t>МКУ "Управление благоустройства и хозяйственного обеспечения" Крещенского сельсовета</t>
  </si>
  <si>
    <t>5439102590</t>
  </si>
  <si>
    <t>26823514</t>
  </si>
  <si>
    <t>МКУК "Крещенский СКЦ"</t>
  </si>
  <si>
    <t>5439000479</t>
  </si>
  <si>
    <t>Круглоозерное</t>
  </si>
  <si>
    <t>50654419</t>
  </si>
  <si>
    <t>28157101</t>
  </si>
  <si>
    <t>МКУП "Круглоозёрное ЖКХ"</t>
  </si>
  <si>
    <t>5439000800</t>
  </si>
  <si>
    <t>26758047</t>
  </si>
  <si>
    <t>СПК Колхоз "Гигант"</t>
  </si>
  <si>
    <t>5439101036</t>
  </si>
  <si>
    <t>Кундранское</t>
  </si>
  <si>
    <t>50654422</t>
  </si>
  <si>
    <t>31156083</t>
  </si>
  <si>
    <t>МКУ "Управление благоустройства и хозяйственного обеспечения" Кундранского сельсовета</t>
  </si>
  <si>
    <t>5439102583</t>
  </si>
  <si>
    <t>26823511</t>
  </si>
  <si>
    <t>МКУК "Кундранский СКЦ"</t>
  </si>
  <si>
    <t>5439000503</t>
  </si>
  <si>
    <t>Невское</t>
  </si>
  <si>
    <t>50654425</t>
  </si>
  <si>
    <t>30351066</t>
  </si>
  <si>
    <t>МКУ Невского сельсовета "Услуги ЖКХ"</t>
  </si>
  <si>
    <t>5439100709</t>
  </si>
  <si>
    <t>26785312</t>
  </si>
  <si>
    <t>МКУК "Невский СКЦ"</t>
  </si>
  <si>
    <t>5439000486</t>
  </si>
  <si>
    <t>Новодубровское</t>
  </si>
  <si>
    <t>50654428</t>
  </si>
  <si>
    <t>31156089</t>
  </si>
  <si>
    <t>МКУ "Управление благоустройства и хозяйственного обеспечения" Новодубровского сельсовета</t>
  </si>
  <si>
    <t>5439102657</t>
  </si>
  <si>
    <t>26761657</t>
  </si>
  <si>
    <t>МКУК "Новодубровский СКЦ"</t>
  </si>
  <si>
    <t>5439000550</t>
  </si>
  <si>
    <t>50654431</t>
  </si>
  <si>
    <t>31156095</t>
  </si>
  <si>
    <t>МКУ "Управление благоустройства и хозяйственного обеспечения" Орловского сельсовета</t>
  </si>
  <si>
    <t>5439102640</t>
  </si>
  <si>
    <t>27506566</t>
  </si>
  <si>
    <t>МКУК "Орловский СКЦ"</t>
  </si>
  <si>
    <t>5439000574</t>
  </si>
  <si>
    <t>Пешковское</t>
  </si>
  <si>
    <t>50654437</t>
  </si>
  <si>
    <t>31156101</t>
  </si>
  <si>
    <t>МКУ "Управление благоустройства и хозяйственного обеспечения" Пешковского сельсовета</t>
  </si>
  <si>
    <t>5439102713</t>
  </si>
  <si>
    <t>28153584</t>
  </si>
  <si>
    <t>МКУК "Пешковское КДУ"</t>
  </si>
  <si>
    <t>5439000581</t>
  </si>
  <si>
    <t>Раисинское</t>
  </si>
  <si>
    <t>50654434</t>
  </si>
  <si>
    <t>26373981</t>
  </si>
  <si>
    <t>МУП "Раисинское ЖКХ"</t>
  </si>
  <si>
    <t>5439000398</t>
  </si>
  <si>
    <t>26427111</t>
  </si>
  <si>
    <t>СПК "Колхоз Кирова"</t>
  </si>
  <si>
    <t>5439101043</t>
  </si>
  <si>
    <t>26358805</t>
  </si>
  <si>
    <t>ФКУ "ИК № 13" ГУФСИН России по Новосибирской области</t>
  </si>
  <si>
    <t>5439100628</t>
  </si>
  <si>
    <t>Убинское</t>
  </si>
  <si>
    <t>50654440</t>
  </si>
  <si>
    <t>26358800</t>
  </si>
  <si>
    <t>МУП "Убинское коммунальное предприятие"</t>
  </si>
  <si>
    <t>5439000158</t>
  </si>
  <si>
    <t>Черномысинское</t>
  </si>
  <si>
    <t>50654443</t>
  </si>
  <si>
    <t>31156110</t>
  </si>
  <si>
    <t>МКУ "Управление благоустройства и хозяйственного обеспечения" Черномысинского сельсовета</t>
  </si>
  <si>
    <t>5439102600</t>
  </si>
  <si>
    <t>26785209</t>
  </si>
  <si>
    <t>МКУК "Черномысенский СКЦ"</t>
  </si>
  <si>
    <t>5439000334</t>
  </si>
  <si>
    <t>Усть-Таркский муниципальный район</t>
  </si>
  <si>
    <t>50655000</t>
  </si>
  <si>
    <t>50655402</t>
  </si>
  <si>
    <t>26358570</t>
  </si>
  <si>
    <t>МУП "Щербаковское жилищно-коммунальное хозяйство"</t>
  </si>
  <si>
    <t>5416103990</t>
  </si>
  <si>
    <t>541601001</t>
  </si>
  <si>
    <t>27595092</t>
  </si>
  <si>
    <t>МУП Дубровинское ЖКХ</t>
  </si>
  <si>
    <t>5416104351</t>
  </si>
  <si>
    <t>Еланское</t>
  </si>
  <si>
    <t>50655404</t>
  </si>
  <si>
    <t>26758076</t>
  </si>
  <si>
    <t>ЗАО "Еланское"</t>
  </si>
  <si>
    <t>5416100082</t>
  </si>
  <si>
    <t>26358573</t>
  </si>
  <si>
    <t>МУП "Еланское жилищно-коммунальное хозяйство"</t>
  </si>
  <si>
    <t>5416103936</t>
  </si>
  <si>
    <t>Козинское</t>
  </si>
  <si>
    <t>50655410</t>
  </si>
  <si>
    <t>26542355</t>
  </si>
  <si>
    <t>ЗАО "Козинское"</t>
  </si>
  <si>
    <t>5416100050</t>
  </si>
  <si>
    <t>26358572</t>
  </si>
  <si>
    <t>МУП "Козинское жилищно-коммунальное хозяйство"</t>
  </si>
  <si>
    <t>5416103929</t>
  </si>
  <si>
    <t>Кушаговское</t>
  </si>
  <si>
    <t>50655413</t>
  </si>
  <si>
    <t>26438321</t>
  </si>
  <si>
    <t>МУП "Кушаговское ЖКХ"</t>
  </si>
  <si>
    <t>5416104217</t>
  </si>
  <si>
    <t>Новоникольское</t>
  </si>
  <si>
    <t>50655416</t>
  </si>
  <si>
    <t>26438340</t>
  </si>
  <si>
    <t>МУП "Новоникольское ЖКХ"</t>
  </si>
  <si>
    <t>5416104175</t>
  </si>
  <si>
    <t>Новосилишинское</t>
  </si>
  <si>
    <t>50655419</t>
  </si>
  <si>
    <t>26438363</t>
  </si>
  <si>
    <t>МУП "Новосилишинское ЖКХ"</t>
  </si>
  <si>
    <t>5416104182</t>
  </si>
  <si>
    <t>Угуйское</t>
  </si>
  <si>
    <t>50655424</t>
  </si>
  <si>
    <t>Усть-Таркское</t>
  </si>
  <si>
    <t>50655425</t>
  </si>
  <si>
    <t>28456319</t>
  </si>
  <si>
    <t>ООО "Богословское"</t>
  </si>
  <si>
    <t>5416103703</t>
  </si>
  <si>
    <t>26358571</t>
  </si>
  <si>
    <t>ООО "Спецстроймонтаж"</t>
  </si>
  <si>
    <t>5416103661</t>
  </si>
  <si>
    <t>50655427</t>
  </si>
  <si>
    <t>Яркуль-Матюшкинское</t>
  </si>
  <si>
    <t>50655428</t>
  </si>
  <si>
    <t>26542343</t>
  </si>
  <si>
    <t>МУП "Яркуль-Матюшкинское ЖКХ"</t>
  </si>
  <si>
    <t>5416104305</t>
  </si>
  <si>
    <t>Яркульский сельсовет</t>
  </si>
  <si>
    <t>50655431</t>
  </si>
  <si>
    <t>26823508</t>
  </si>
  <si>
    <t>МУП "Яркульское ЖКХ"</t>
  </si>
  <si>
    <t>5416104320</t>
  </si>
  <si>
    <t>Чановский муниципальный район</t>
  </si>
  <si>
    <t>50656000</t>
  </si>
  <si>
    <t>Блюдчанское</t>
  </si>
  <si>
    <t>50656402</t>
  </si>
  <si>
    <t>26358565</t>
  </si>
  <si>
    <t>МУП "Блюдчанское ЖКХ"</t>
  </si>
  <si>
    <t>5415001106</t>
  </si>
  <si>
    <t>541501001</t>
  </si>
  <si>
    <t>26758559</t>
  </si>
  <si>
    <t>ООО "Блюдчанское"</t>
  </si>
  <si>
    <t>5415001650</t>
  </si>
  <si>
    <t>Землянозаимское</t>
  </si>
  <si>
    <t>50656404</t>
  </si>
  <si>
    <t>26358561</t>
  </si>
  <si>
    <t>МУП "Землянозаимское ЖКХ"</t>
  </si>
  <si>
    <t>5415001018</t>
  </si>
  <si>
    <t>Красносельское</t>
  </si>
  <si>
    <t>50656407</t>
  </si>
  <si>
    <t>26358559</t>
  </si>
  <si>
    <t>МУП "Красносельское ЖКХ"</t>
  </si>
  <si>
    <t>5415000952</t>
  </si>
  <si>
    <t>Матвеевское</t>
  </si>
  <si>
    <t>50656410</t>
  </si>
  <si>
    <t>26373741</t>
  </si>
  <si>
    <t>МУП "Матвеевское ЖКХ"</t>
  </si>
  <si>
    <t>5415001138</t>
  </si>
  <si>
    <t>Новопреображенское</t>
  </si>
  <si>
    <t>50656412</t>
  </si>
  <si>
    <t>27506788</t>
  </si>
  <si>
    <t>МУП "Новопреображенское ЖКХ"</t>
  </si>
  <si>
    <t>5415001748</t>
  </si>
  <si>
    <t>Озеро-Карачинское</t>
  </si>
  <si>
    <t>50656413</t>
  </si>
  <si>
    <t>27955990</t>
  </si>
  <si>
    <t>МУП "КХ" Озеро-Карачинского сельсовета</t>
  </si>
  <si>
    <t>5415002090</t>
  </si>
  <si>
    <t>Отреченское</t>
  </si>
  <si>
    <t>50656416</t>
  </si>
  <si>
    <t>26358562</t>
  </si>
  <si>
    <t>МУП "Отреченское ЖКХ"</t>
  </si>
  <si>
    <t>5415001040</t>
  </si>
  <si>
    <t>Погорельское</t>
  </si>
  <si>
    <t>50656419</t>
  </si>
  <si>
    <t>26358560</t>
  </si>
  <si>
    <t>МУП "Погорельское ЖКХ"</t>
  </si>
  <si>
    <t>5415000984</t>
  </si>
  <si>
    <t>Покровское</t>
  </si>
  <si>
    <t>50656422</t>
  </si>
  <si>
    <t>28546276</t>
  </si>
  <si>
    <t>МУП "Покровское ЖКХ"</t>
  </si>
  <si>
    <t>5415001561</t>
  </si>
  <si>
    <t>26427725</t>
  </si>
  <si>
    <t>ООО "Покровка"</t>
  </si>
  <si>
    <t>5415001177</t>
  </si>
  <si>
    <t>Поселок Чаны</t>
  </si>
  <si>
    <t>50656151</t>
  </si>
  <si>
    <t>26380766</t>
  </si>
  <si>
    <t>ООО ЖКХ "Источник"</t>
  </si>
  <si>
    <t>5415000014</t>
  </si>
  <si>
    <t>Старокарачинское</t>
  </si>
  <si>
    <t>50656428</t>
  </si>
  <si>
    <t>26358563</t>
  </si>
  <si>
    <t>МУП "Старокарачинское ЖКХ"</t>
  </si>
  <si>
    <t>5415001064</t>
  </si>
  <si>
    <t>Тагановское</t>
  </si>
  <si>
    <t>50656431</t>
  </si>
  <si>
    <t>26486214</t>
  </si>
  <si>
    <t>МУП "Таганское ЖКХ"</t>
  </si>
  <si>
    <t>5415001071</t>
  </si>
  <si>
    <t>Тебисское</t>
  </si>
  <si>
    <t>50656425</t>
  </si>
  <si>
    <t>26358567</t>
  </si>
  <si>
    <t>МУП "Тебисское ЖКХ"</t>
  </si>
  <si>
    <t>5415000977</t>
  </si>
  <si>
    <t>Щегловское</t>
  </si>
  <si>
    <t>50656434</t>
  </si>
  <si>
    <t>26358537</t>
  </si>
  <si>
    <t>МУП "Щегловское ЖКХ"</t>
  </si>
  <si>
    <t>5415001145</t>
  </si>
  <si>
    <t>Черепановский муниципальный район</t>
  </si>
  <si>
    <t>50657000</t>
  </si>
  <si>
    <t>Безменовское</t>
  </si>
  <si>
    <t>50657402</t>
  </si>
  <si>
    <t>26448660</t>
  </si>
  <si>
    <t>МУП "Безменовское ЖКХ"</t>
  </si>
  <si>
    <t>5440114720</t>
  </si>
  <si>
    <t>544001001</t>
  </si>
  <si>
    <t>26358812</t>
  </si>
  <si>
    <t>МУП "Бочкарёвский жилкомплекс"</t>
  </si>
  <si>
    <t>5440114569</t>
  </si>
  <si>
    <t>30347575</t>
  </si>
  <si>
    <t>МУП "ЖКХ Черепановское"</t>
  </si>
  <si>
    <t>5440111335</t>
  </si>
  <si>
    <t>28443639</t>
  </si>
  <si>
    <t>ООО "БЕЗМЕНОВСКОЕ ЖКХ"</t>
  </si>
  <si>
    <t>5440110660</t>
  </si>
  <si>
    <t>Бочкаревское</t>
  </si>
  <si>
    <t>50657404</t>
  </si>
  <si>
    <t>26428285</t>
  </si>
  <si>
    <t>ООО "Горводоканал"</t>
  </si>
  <si>
    <t>5440114777</t>
  </si>
  <si>
    <t>Верх-Мильтюшинское</t>
  </si>
  <si>
    <t>50657407</t>
  </si>
  <si>
    <t>30347568</t>
  </si>
  <si>
    <t>МУП ЖКХ "Верх-Мильтюши"</t>
  </si>
  <si>
    <t>5440111279</t>
  </si>
  <si>
    <t>28536481</t>
  </si>
  <si>
    <t>ООО "ВЕРХ-МИЛЬТЮШИ"</t>
  </si>
  <si>
    <t>5440110807</t>
  </si>
  <si>
    <t>28443668</t>
  </si>
  <si>
    <t>ООО ЖКХ МАЙСКОЕ</t>
  </si>
  <si>
    <t>5440110740</t>
  </si>
  <si>
    <t>Город Черепаново</t>
  </si>
  <si>
    <t>50657101</t>
  </si>
  <si>
    <t>26358824</t>
  </si>
  <si>
    <t>МУП "Теплосервис"</t>
  </si>
  <si>
    <t>5440113364</t>
  </si>
  <si>
    <t>26358808</t>
  </si>
  <si>
    <t>ОАО "Черепановский завод строительных материалов"</t>
  </si>
  <si>
    <t>5440101048</t>
  </si>
  <si>
    <t>30859030</t>
  </si>
  <si>
    <t>ООО "МЯСОПЕРЕРАБОТКА"</t>
  </si>
  <si>
    <t>5402479022</t>
  </si>
  <si>
    <t>26459554</t>
  </si>
  <si>
    <t>ООО "Мясозаготовительный Комбинат "Черепановский"</t>
  </si>
  <si>
    <t>5440114350</t>
  </si>
  <si>
    <t>27955671</t>
  </si>
  <si>
    <t>ООО "Теплосеть-Восточная"</t>
  </si>
  <si>
    <t>5440109946</t>
  </si>
  <si>
    <t>Искровское</t>
  </si>
  <si>
    <t>50657409</t>
  </si>
  <si>
    <t>26650268</t>
  </si>
  <si>
    <t>МУП  ЖКХ "Искра"</t>
  </si>
  <si>
    <t>5440107314</t>
  </si>
  <si>
    <t>50657410</t>
  </si>
  <si>
    <t>26785318</t>
  </si>
  <si>
    <t>МУП ЖКХ «Карасевское»</t>
  </si>
  <si>
    <t>5440108854</t>
  </si>
  <si>
    <t>28443628</t>
  </si>
  <si>
    <t>ООО "ЖКХ ШУРЫГИНСКОЕ"</t>
  </si>
  <si>
    <t>5440110765</t>
  </si>
  <si>
    <t>50657413</t>
  </si>
  <si>
    <t>26358817</t>
  </si>
  <si>
    <t>МУП ЖКХ "Майское" муниципального образования Майского сельсовета</t>
  </si>
  <si>
    <t>5440112875</t>
  </si>
  <si>
    <t>Медведское</t>
  </si>
  <si>
    <t>50657416</t>
  </si>
  <si>
    <t>26358816</t>
  </si>
  <si>
    <t>МУП ЖКХ "Универсал" муниципального образования Медведского сельсовета</t>
  </si>
  <si>
    <t>5440112748</t>
  </si>
  <si>
    <t>Огнево-Заимковское</t>
  </si>
  <si>
    <t>50657419</t>
  </si>
  <si>
    <t>30798473</t>
  </si>
  <si>
    <t>МУП ЖКХ "Огнево"</t>
  </si>
  <si>
    <t>5440111649</t>
  </si>
  <si>
    <t>26428275</t>
  </si>
  <si>
    <t>МУПП "Промэнерго"</t>
  </si>
  <si>
    <t>5440311454</t>
  </si>
  <si>
    <t>28536491</t>
  </si>
  <si>
    <t>ООО "БЕРКУТ"</t>
  </si>
  <si>
    <t>5440110821</t>
  </si>
  <si>
    <t>Поселок Дорогино</t>
  </si>
  <si>
    <t>50657154</t>
  </si>
  <si>
    <t>26428321</t>
  </si>
  <si>
    <t>ООО "ЖКХ-Дорогино"</t>
  </si>
  <si>
    <t>5440311479</t>
  </si>
  <si>
    <t>27964558</t>
  </si>
  <si>
    <t>ООО "Жилфондэнергосервис"</t>
  </si>
  <si>
    <t>5440109463</t>
  </si>
  <si>
    <t>Поселок Посевная</t>
  </si>
  <si>
    <t>50657163</t>
  </si>
  <si>
    <t>26560513</t>
  </si>
  <si>
    <t>МУП "Теплосети-Посевная"</t>
  </si>
  <si>
    <t>5440106448</t>
  </si>
  <si>
    <t>30985425</t>
  </si>
  <si>
    <t>ООО "ЖКХ Посевная"</t>
  </si>
  <si>
    <t>5440115530</t>
  </si>
  <si>
    <t>28455011</t>
  </si>
  <si>
    <t>ООО "ПТС"</t>
  </si>
  <si>
    <t>5408303787</t>
  </si>
  <si>
    <t>Пятилетское</t>
  </si>
  <si>
    <t>50657422</t>
  </si>
  <si>
    <t>26428805</t>
  </si>
  <si>
    <t>ООО "Водник"</t>
  </si>
  <si>
    <t>5440114745</t>
  </si>
  <si>
    <t>Татарское</t>
  </si>
  <si>
    <t>50657425</t>
  </si>
  <si>
    <t>26358818</t>
  </si>
  <si>
    <t>5440112931</t>
  </si>
  <si>
    <t>28443660</t>
  </si>
  <si>
    <t>ООО "ТЕПЛОСЕТЬ-ЛИСТВЯНСКАЯ"</t>
  </si>
  <si>
    <t>5440110726</t>
  </si>
  <si>
    <t>Шурыгинское</t>
  </si>
  <si>
    <t>50657428</t>
  </si>
  <si>
    <t>26785315</t>
  </si>
  <si>
    <t>МУП ЖКХ «Тепловод»</t>
  </si>
  <si>
    <t>5440108847</t>
  </si>
  <si>
    <t>Чистоозерный муниципальный район</t>
  </si>
  <si>
    <t>50658000</t>
  </si>
  <si>
    <t>Барабо-Юдинское</t>
  </si>
  <si>
    <t>50658402</t>
  </si>
  <si>
    <t>30991776</t>
  </si>
  <si>
    <t>МУП "КХ Чистоозёрное"</t>
  </si>
  <si>
    <t>5441000331</t>
  </si>
  <si>
    <t>544101001</t>
  </si>
  <si>
    <t>26358827</t>
  </si>
  <si>
    <t>ООО "Чистоозёрные тепловые сети"</t>
  </si>
  <si>
    <t>5441175363</t>
  </si>
  <si>
    <t>Варваровское</t>
  </si>
  <si>
    <t>50658403</t>
  </si>
  <si>
    <t>26489737</t>
  </si>
  <si>
    <t>МУК "Варваровский культурно-досуговый центр"</t>
  </si>
  <si>
    <t>5441175268</t>
  </si>
  <si>
    <t>27583155</t>
  </si>
  <si>
    <t>ООО "Варваровское ЖКХ"</t>
  </si>
  <si>
    <t>5441176215</t>
  </si>
  <si>
    <t>Елизаветинское</t>
  </si>
  <si>
    <t>50658404</t>
  </si>
  <si>
    <t>26432645</t>
  </si>
  <si>
    <t>МУП "Елизаветинского ЖКХ"</t>
  </si>
  <si>
    <t>5441175927</t>
  </si>
  <si>
    <t>Журавское</t>
  </si>
  <si>
    <t>50658407</t>
  </si>
  <si>
    <t>26374004</t>
  </si>
  <si>
    <t>ПСК Колхоз им. Мичурина</t>
  </si>
  <si>
    <t>5441101435</t>
  </si>
  <si>
    <t>Ишимское</t>
  </si>
  <si>
    <t>50658408</t>
  </si>
  <si>
    <t>26489739</t>
  </si>
  <si>
    <t>МКУК "Ишимский культурно-досуговый центр"</t>
  </si>
  <si>
    <t>5441175170</t>
  </si>
  <si>
    <t>Новокрасненское</t>
  </si>
  <si>
    <t>50658410</t>
  </si>
  <si>
    <t>26432649</t>
  </si>
  <si>
    <t>МУП  ЖКХ "Павловское"</t>
  </si>
  <si>
    <t>5441175902</t>
  </si>
  <si>
    <t>Новокулындинское</t>
  </si>
  <si>
    <t>50658411</t>
  </si>
  <si>
    <t>26650298</t>
  </si>
  <si>
    <t>МУП "Новокулындинское ЖКХ"</t>
  </si>
  <si>
    <t>5441176180</t>
  </si>
  <si>
    <t>Новопесчанское</t>
  </si>
  <si>
    <t>50658413</t>
  </si>
  <si>
    <t>27989280</t>
  </si>
  <si>
    <t>ООО "ЖЭК"</t>
  </si>
  <si>
    <t>5441176078</t>
  </si>
  <si>
    <t>28792579</t>
  </si>
  <si>
    <t>Ольгинское</t>
  </si>
  <si>
    <t>50658416</t>
  </si>
  <si>
    <t>50658419</t>
  </si>
  <si>
    <t>Польяновское</t>
  </si>
  <si>
    <t>50658422</t>
  </si>
  <si>
    <t>26374002</t>
  </si>
  <si>
    <t>Колхоз "Польяновский"</t>
  </si>
  <si>
    <t>5441100738</t>
  </si>
  <si>
    <t>Поселок Чистоозерное</t>
  </si>
  <si>
    <t>50658151</t>
  </si>
  <si>
    <t>30335277</t>
  </si>
  <si>
    <t>ООО "Комхоз"</t>
  </si>
  <si>
    <t>5441000236</t>
  </si>
  <si>
    <t>27989268</t>
  </si>
  <si>
    <t>ООО "Чистоозерные коммунальные сети"</t>
  </si>
  <si>
    <t>5408296219</t>
  </si>
  <si>
    <t>Прибрежное</t>
  </si>
  <si>
    <t>50658423</t>
  </si>
  <si>
    <t>Романовское</t>
  </si>
  <si>
    <t>50658425</t>
  </si>
  <si>
    <t>26441809</t>
  </si>
  <si>
    <t>МУП "Романовское ЖКХ"</t>
  </si>
  <si>
    <t>5441175733</t>
  </si>
  <si>
    <t>26374009</t>
  </si>
  <si>
    <t>ОАО "Романовка"</t>
  </si>
  <si>
    <t>5441175780</t>
  </si>
  <si>
    <t>Табулгинское</t>
  </si>
  <si>
    <t>50658428</t>
  </si>
  <si>
    <t>26432841</t>
  </si>
  <si>
    <t>МУП "Табулгинское ЖКХ"</t>
  </si>
  <si>
    <t>5441175518</t>
  </si>
  <si>
    <t>26358825</t>
  </si>
  <si>
    <t>ФКУ Исправительная колония № 15 ГУФСИН России по Новосибирской области</t>
  </si>
  <si>
    <t>5441101178</t>
  </si>
  <si>
    <t>50658431</t>
  </si>
  <si>
    <t>Шипицинское</t>
  </si>
  <si>
    <t>50658434</t>
  </si>
  <si>
    <t>Чулымский муниципальный район</t>
  </si>
  <si>
    <t>50659000</t>
  </si>
  <si>
    <t>Базовское</t>
  </si>
  <si>
    <t>50659402</t>
  </si>
  <si>
    <t>30842533</t>
  </si>
  <si>
    <t>МУП "КОММУНАЛЬЩИК"</t>
  </si>
  <si>
    <t>5442102840</t>
  </si>
  <si>
    <t>544201001</t>
  </si>
  <si>
    <t>26358829</t>
  </si>
  <si>
    <t>ООО "СтройМонтаж"</t>
  </si>
  <si>
    <t>5442000013</t>
  </si>
  <si>
    <t>Большеникольское</t>
  </si>
  <si>
    <t>50659404</t>
  </si>
  <si>
    <t>26358835</t>
  </si>
  <si>
    <t>МУП "Большеникольское жилищно-коммунальное хозяйство"</t>
  </si>
  <si>
    <t>5442000454</t>
  </si>
  <si>
    <t>Воздвиженское</t>
  </si>
  <si>
    <t>50659407</t>
  </si>
  <si>
    <t>Город Чулым</t>
  </si>
  <si>
    <t>50659101</t>
  </si>
  <si>
    <t>26358830</t>
  </si>
  <si>
    <t>МУП "Чулым-Сервис"</t>
  </si>
  <si>
    <t>5442000172</t>
  </si>
  <si>
    <t>30933654</t>
  </si>
  <si>
    <t>5408300627</t>
  </si>
  <si>
    <t>28153576</t>
  </si>
  <si>
    <t>ООО "Чулым-ЖКХ"</t>
  </si>
  <si>
    <t>5442001225</t>
  </si>
  <si>
    <t>Иткульское</t>
  </si>
  <si>
    <t>50659410</t>
  </si>
  <si>
    <t>26358837</t>
  </si>
  <si>
    <t>МУП "Иткульское ЖКХ"</t>
  </si>
  <si>
    <t>5442000510</t>
  </si>
  <si>
    <t>Кабинетное</t>
  </si>
  <si>
    <t>50659413</t>
  </si>
  <si>
    <t>26358839</t>
  </si>
  <si>
    <t>ООО "Темп"</t>
  </si>
  <si>
    <t>5442200020</t>
  </si>
  <si>
    <t>Каякское</t>
  </si>
  <si>
    <t>50659416</t>
  </si>
  <si>
    <t>28820033</t>
  </si>
  <si>
    <t>ООО "ЛИДЕР"</t>
  </si>
  <si>
    <t>5442001546</t>
  </si>
  <si>
    <t>Кокошинское</t>
  </si>
  <si>
    <t>50659419</t>
  </si>
  <si>
    <t>26358833</t>
  </si>
  <si>
    <t>МУП "Кокошинское жилищно-коммунальное хозяйство"</t>
  </si>
  <si>
    <t>5442000408</t>
  </si>
  <si>
    <t>50659424</t>
  </si>
  <si>
    <t>26460153</t>
  </si>
  <si>
    <t>МУП "Осиновское ЖКХ"</t>
  </si>
  <si>
    <t>5442000461</t>
  </si>
  <si>
    <t>Серебрянское</t>
  </si>
  <si>
    <t>50659428</t>
  </si>
  <si>
    <t>26358836</t>
  </si>
  <si>
    <t>МУП "Серебрянское жилищно-коммунальное хозяйство"</t>
  </si>
  <si>
    <t>5442000479</t>
  </si>
  <si>
    <t>Ужанихинское</t>
  </si>
  <si>
    <t>50659431</t>
  </si>
  <si>
    <t>Чикманское</t>
  </si>
  <si>
    <t>50659434</t>
  </si>
  <si>
    <t>27748080</t>
  </si>
  <si>
    <t>ООО "Чикманское"</t>
  </si>
  <si>
    <t>5442000711</t>
  </si>
  <si>
    <t>VS</t>
  </si>
  <si>
    <t>Новокуликовское</t>
  </si>
  <si>
    <t>50608419</t>
  </si>
  <si>
    <t>Усть-Ламенское</t>
  </si>
  <si>
    <t>50608447</t>
  </si>
  <si>
    <t>Филошенский сельсовет</t>
  </si>
  <si>
    <t>50608449</t>
  </si>
  <si>
    <t>Королевское</t>
  </si>
  <si>
    <t>50621410</t>
  </si>
  <si>
    <t>Пихтовское</t>
  </si>
  <si>
    <t>50621419</t>
  </si>
  <si>
    <t>Пономаревское</t>
  </si>
  <si>
    <t>50621422</t>
  </si>
  <si>
    <t>Дупленское</t>
  </si>
  <si>
    <t>50623402</t>
  </si>
  <si>
    <t>Краснотальское</t>
  </si>
  <si>
    <t>50623404</t>
  </si>
  <si>
    <t>Ермаковское</t>
  </si>
  <si>
    <t>50625404</t>
  </si>
  <si>
    <t>Казанакское</t>
  </si>
  <si>
    <t>50627408</t>
  </si>
  <si>
    <t>Верх-Таркское</t>
  </si>
  <si>
    <t>50634413</t>
  </si>
  <si>
    <t>Крутихинское</t>
  </si>
  <si>
    <t>50634425</t>
  </si>
  <si>
    <t>Филипповское</t>
  </si>
  <si>
    <t>50642434</t>
  </si>
  <si>
    <t>Чингисское</t>
  </si>
  <si>
    <t>50642437</t>
  </si>
  <si>
    <t>Бергульское</t>
  </si>
  <si>
    <t>50644402</t>
  </si>
  <si>
    <t>Потюкановское</t>
  </si>
  <si>
    <t>50644422</t>
  </si>
  <si>
    <t>Камышевское</t>
  </si>
  <si>
    <t>50655407</t>
  </si>
  <si>
    <t>Побединское</t>
  </si>
  <si>
    <t>50655422</t>
  </si>
  <si>
    <t>Куликовское</t>
  </si>
  <si>
    <t>50659422</t>
  </si>
  <si>
    <t>50659425</t>
  </si>
  <si>
    <t>Получить более полную Инструкцию для данного шаблона</t>
  </si>
  <si>
    <t>ID</t>
  </si>
  <si>
    <t>LINK_NAME</t>
  </si>
  <si>
    <t>https://tariff-api.nso.ru/disclo/get_file?p_guid=????????-????-????-????-????????????</t>
  </si>
  <si>
    <t>http://tariff.nso.ru/disclo/get_file?p_guid=????????-????-????-????-????????????</t>
  </si>
  <si>
    <t>01.01.2019</t>
  </si>
  <si>
    <t>31.12.2019</t>
  </si>
  <si>
    <t>633216 НСО Искитимский р-н, р.п.Линево, пр.Коммунистический 5</t>
  </si>
  <si>
    <t>Головашков Александр Валентинович</t>
  </si>
  <si>
    <t>(383 43) 3-38 40</t>
  </si>
  <si>
    <t>Гусельникова Наталья Владимировна</t>
  </si>
  <si>
    <t>(383 43) 3-38-40</t>
  </si>
  <si>
    <t>Попова Татьяна Юрьевна</t>
  </si>
  <si>
    <t>Ведущий экономист</t>
  </si>
  <si>
    <t>rkc-linevo@yandex.ru</t>
  </si>
  <si>
    <t>холодное водоснабжение</t>
  </si>
  <si>
    <t>30.06.2019</t>
  </si>
  <si>
    <t>04.12.2018</t>
  </si>
  <si>
    <t>613-В</t>
  </si>
  <si>
    <t>Департамент по тарифам НСО</t>
  </si>
  <si>
    <t>https://tarif.nso.ru/</t>
  </si>
  <si>
    <t>О</t>
  </si>
  <si>
    <t>01.07.2019</t>
  </si>
  <si>
    <t>Регламент выполнения технических, технологических и других мероприятий, связанных с подключением к системам теплоснабжения, горячего, холодного водоснабжения и водоотведения МУП "РКЦ р.п.Линево", строящихся (реконструируемых или построенных, но не подключенных) объектов капитального строительства</t>
  </si>
  <si>
    <t>https://rkc-linevo.ru/index.php/info</t>
  </si>
  <si>
    <t>c 08:00 до 17:00</t>
  </si>
  <si>
    <t>понедельник - пятница</t>
  </si>
  <si>
    <t>понедельник - пятница: c 08:00 до 17:00</t>
  </si>
  <si>
    <t xml:space="preserve">1. Копии учредительных документов. 
2. Копия Свидетельства о регистрации. 
3. Копия Свидетельства о постановке на учёт. 
4. Копия письма о регистрации в ЕГРПО.
 5. Сведения о заявителе. 
6. Копия письма обслуживающего банка о подтверждении расчетного счета. 
7. Копия паспорта (страницы №№ 3, 4, 6). 
8. Копии документов, подтверждающих право владения объектом.
 9.Расчёт величины потребления коммунальных ресурсов объектом от проектной организации. 
10. Сведения о наличии приборного учёта потребляемых ресурсов аттестованного в установленном порядке. 
11. Акт(ы) разграничения балансовой принадлежности сетей и эксплуатационной ответственности. 
12. Сведения об ответственном лице.
</t>
  </si>
  <si>
    <t>https://eias.fstrf.ru/disclo/get_file?p_guid=9dc22c73-4223-4111-9732-9e3b94578dc1</t>
  </si>
  <si>
    <t>Рассчитывается и утверждается Департаментом по тарифам НСО в индивидуальном порядке</t>
  </si>
  <si>
    <t>Расчетно-Кассовый центр р.п.Линево Муниципальное унитарное предприятие</t>
  </si>
  <si>
    <t>Приказ №62 от 20.11.2018 МУП "РКЦ р.п.Линево"</t>
  </si>
  <si>
    <t>http://tariff.nso.ru/disclo/get_file?p_guid=6b17334d-5362-4b78-a419-c14a53405151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</si>
</sst>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&quot;$&quot;#,##0_);[Red]\(&quot;$&quot;#,##0\)"/>
    <numFmt numFmtId="165" formatCode="#,##0.000"/>
    <numFmt numFmtId="166" formatCode="_-* #,##0.00[$€-1]_-;\-* #,##0.00[$€-1]_-;_-* &quot;-&quot;??[$€-1]_-"/>
    <numFmt numFmtId="167" formatCode="#,##0.0"/>
    <numFmt numFmtId="168" formatCode="#,##0.0000"/>
    <numFmt numFmtId="169" formatCode="#,##0.00000"/>
  </numFmts>
  <fonts count="74">
    <font>
      <sz val="9"/>
      <name val="Tahoma"/>
      <family val="2"/>
      <charset val="204"/>
    </font>
    <font>
      <sz val="10"/>
      <name val="Arial Cyr"/>
      <charset val="204"/>
    </font>
    <font>
      <sz val="10"/>
      <name val="Helv"/>
    </font>
    <font>
      <sz val="10"/>
      <name val="MS Sans Serif"/>
      <family val="2"/>
      <charset val="204"/>
    </font>
    <font>
      <sz val="8"/>
      <name val="Helv"/>
      <charset val="204"/>
    </font>
    <font>
      <sz val="9"/>
      <name val="Tahoma"/>
      <family val="2"/>
      <charset val="204"/>
    </font>
    <font>
      <sz val="12"/>
      <name val="Arial"/>
      <family val="2"/>
      <charset val="204"/>
    </font>
    <font>
      <b/>
      <sz val="9"/>
      <name val="Tahoma"/>
      <family val="2"/>
      <charset val="204"/>
    </font>
    <font>
      <sz val="8"/>
      <name val="Tahoma"/>
      <family val="2"/>
      <charset val="204"/>
    </font>
    <font>
      <sz val="8"/>
      <name val="Arial Cyr"/>
      <charset val="204"/>
    </font>
    <font>
      <sz val="9"/>
      <color indexed="9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sz val="9"/>
      <name val="Tahoma"/>
      <family val="2"/>
      <charset val="204"/>
    </font>
    <font>
      <sz val="11"/>
      <color indexed="62"/>
      <name val="Calibri"/>
      <family val="2"/>
      <charset val="204"/>
    </font>
    <font>
      <sz val="10"/>
      <color indexed="8"/>
      <name val="Tahoma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0"/>
      <name val="Tahoma"/>
      <family val="2"/>
      <charset val="204"/>
    </font>
    <font>
      <b/>
      <sz val="10"/>
      <name val="Tahoma"/>
      <family val="2"/>
      <charset val="204"/>
    </font>
    <font>
      <b/>
      <sz val="10"/>
      <color indexed="8"/>
      <name val="Tahoma"/>
      <family val="2"/>
      <charset val="204"/>
    </font>
    <font>
      <sz val="8"/>
      <name val="Calibri"/>
      <family val="2"/>
      <charset val="204"/>
    </font>
    <font>
      <sz val="11"/>
      <color indexed="8"/>
      <name val="Calibri"/>
      <family val="2"/>
      <charset val="204"/>
    </font>
    <font>
      <sz val="9"/>
      <color indexed="10"/>
      <name val="Tahoma"/>
      <family val="2"/>
      <charset val="204"/>
    </font>
    <font>
      <sz val="11"/>
      <color indexed="8"/>
      <name val="Marlett"/>
      <charset val="2"/>
    </font>
    <font>
      <sz val="9"/>
      <name val="Courier New"/>
      <family val="3"/>
      <charset val="204"/>
    </font>
    <font>
      <sz val="16"/>
      <name val="Tahoma"/>
      <family val="2"/>
      <charset val="204"/>
    </font>
    <font>
      <sz val="9"/>
      <color indexed="60"/>
      <name val="Tahoma"/>
      <family val="2"/>
      <charset val="204"/>
    </font>
    <font>
      <sz val="16"/>
      <color indexed="9"/>
      <name val="Tahoma"/>
      <family val="2"/>
      <charset val="204"/>
    </font>
    <font>
      <sz val="10"/>
      <name val="Wingdings 2"/>
      <family val="1"/>
      <charset val="2"/>
    </font>
    <font>
      <b/>
      <u/>
      <sz val="9"/>
      <color indexed="62"/>
      <name val="Tahoma"/>
      <family val="2"/>
      <charset val="204"/>
    </font>
    <font>
      <b/>
      <sz val="14"/>
      <name val="Franklin Gothic Medium"/>
      <family val="2"/>
      <charset val="204"/>
    </font>
    <font>
      <b/>
      <sz val="9"/>
      <color indexed="62"/>
      <name val="Tahoma"/>
      <family val="2"/>
      <charset val="204"/>
    </font>
    <font>
      <sz val="9"/>
      <color indexed="55"/>
      <name val="Tahoma"/>
      <family val="2"/>
      <charset val="204"/>
    </font>
    <font>
      <sz val="8"/>
      <name val="Arial"/>
      <family val="2"/>
      <charset val="204"/>
    </font>
    <font>
      <b/>
      <sz val="9"/>
      <color indexed="9"/>
      <name val="Tahoma"/>
      <family val="2"/>
      <charset val="204"/>
    </font>
    <font>
      <b/>
      <u/>
      <sz val="9"/>
      <name val="Tahoma"/>
      <family val="2"/>
      <charset val="204"/>
    </font>
    <font>
      <sz val="11"/>
      <name val="Wingdings 2"/>
      <family val="1"/>
      <charset val="2"/>
    </font>
    <font>
      <sz val="11"/>
      <name val="Webdings2"/>
      <charset val="204"/>
    </font>
    <font>
      <sz val="9"/>
      <color indexed="9"/>
      <name val="Tahoma"/>
      <family val="2"/>
      <charset val="204"/>
    </font>
    <font>
      <sz val="11"/>
      <color indexed="55"/>
      <name val="Wingdings 2"/>
      <family val="1"/>
      <charset val="2"/>
    </font>
    <font>
      <sz val="9"/>
      <color indexed="8"/>
      <name val="Tahoma"/>
      <family val="2"/>
      <charset val="204"/>
    </font>
    <font>
      <b/>
      <sz val="9"/>
      <color indexed="8"/>
      <name val="Tahoma"/>
      <family val="2"/>
      <charset val="204"/>
    </font>
    <font>
      <u/>
      <sz val="9"/>
      <color indexed="12"/>
      <name val="Tahoma"/>
      <family val="2"/>
      <charset val="204"/>
    </font>
    <font>
      <u/>
      <sz val="9"/>
      <color indexed="62"/>
      <name val="Tahoma"/>
      <family val="2"/>
      <charset val="204"/>
    </font>
    <font>
      <sz val="9"/>
      <color indexed="11"/>
      <name val="Tahoma"/>
      <family val="2"/>
      <charset val="204"/>
    </font>
    <font>
      <sz val="11"/>
      <name val="Tahoma"/>
      <family val="2"/>
      <charset val="204"/>
    </font>
    <font>
      <sz val="10"/>
      <name val="Helv"/>
      <charset val="204"/>
    </font>
    <font>
      <vertAlign val="superscript"/>
      <sz val="9"/>
      <name val="Tahoma"/>
      <family val="2"/>
      <charset val="204"/>
    </font>
    <font>
      <sz val="12"/>
      <name val="Tahoma"/>
      <family val="2"/>
      <charset val="204"/>
    </font>
    <font>
      <sz val="9"/>
      <color indexed="62"/>
      <name val="Tahoma"/>
      <family val="2"/>
      <charset val="204"/>
    </font>
    <font>
      <sz val="10"/>
      <name val="Times New Roman CYR"/>
      <charset val="204"/>
    </font>
    <font>
      <sz val="12"/>
      <name val="Times New Roman"/>
      <family val="1"/>
      <charset val="204"/>
    </font>
    <font>
      <u/>
      <sz val="9"/>
      <color rgb="FF333399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9"/>
      <color theme="0"/>
      <name val="Tahoma"/>
      <family val="2"/>
      <charset val="204"/>
    </font>
    <font>
      <sz val="8"/>
      <color theme="1"/>
      <name val="Arial Narrow"/>
      <family val="2"/>
      <charset val="204"/>
    </font>
    <font>
      <sz val="1"/>
      <color theme="0"/>
      <name val="Tahoma"/>
      <family val="2"/>
      <charset val="204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5700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4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7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9"/>
        <bgColor indexed="64"/>
      </patternFill>
    </fill>
    <fill>
      <patternFill patternType="lightDown">
        <fgColor indexed="22"/>
      </patternFill>
    </fill>
    <fill>
      <patternFill patternType="solid">
        <fgColor indexed="44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double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 style="thin">
        <color indexed="22"/>
      </right>
      <top/>
      <bottom/>
      <diagonal/>
    </border>
    <border>
      <left/>
      <right/>
      <top style="double">
        <color indexed="55"/>
      </top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22"/>
      </right>
      <top style="thin">
        <color indexed="22"/>
      </top>
      <bottom style="double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double">
        <color indexed="22"/>
      </bottom>
      <diagonal/>
    </border>
    <border>
      <left style="thin">
        <color indexed="22"/>
      </left>
      <right style="thin">
        <color indexed="55"/>
      </right>
      <top style="thin">
        <color indexed="22"/>
      </top>
      <bottom style="double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/>
      <right style="thin">
        <color indexed="23"/>
      </right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/>
      <top/>
      <bottom/>
      <diagonal/>
    </border>
    <border>
      <left style="thin">
        <color indexed="22"/>
      </left>
      <right/>
      <top/>
      <bottom/>
      <diagonal/>
    </border>
    <border>
      <left/>
      <right/>
      <top style="thin">
        <color indexed="22"/>
      </top>
      <bottom/>
      <diagonal/>
    </border>
    <border>
      <left/>
      <right/>
      <top style="double">
        <color indexed="22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double">
        <color indexed="55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double">
        <color indexed="55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55"/>
      </left>
      <right/>
      <top/>
      <bottom/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/>
      <diagonal/>
    </border>
    <border>
      <left/>
      <right/>
      <top/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/>
      <diagonal/>
    </border>
    <border>
      <left/>
      <right style="thin">
        <color indexed="55"/>
      </right>
      <top style="thin">
        <color indexed="55"/>
      </top>
      <bottom/>
      <diagonal/>
    </border>
    <border>
      <left/>
      <right style="thin">
        <color indexed="55"/>
      </right>
      <top/>
      <bottom/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 style="thin">
        <color rgb="FFC0C0C0"/>
      </top>
      <bottom style="thin">
        <color rgb="FFC0C0C0"/>
      </bottom>
      <diagonal/>
    </border>
    <border>
      <left/>
      <right/>
      <top style="double">
        <color indexed="55"/>
      </top>
      <bottom style="thin">
        <color rgb="FFC0C0C0"/>
      </bottom>
      <diagonal/>
    </border>
    <border>
      <left/>
      <right/>
      <top/>
      <bottom style="thin">
        <color rgb="FFC0C0C0"/>
      </bottom>
      <diagonal/>
    </border>
    <border>
      <left style="thin">
        <color indexed="22"/>
      </left>
      <right/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 style="thin">
        <color indexed="22"/>
      </right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/>
      <diagonal/>
    </border>
    <border>
      <left style="thin">
        <color indexed="22"/>
      </left>
      <right style="thin">
        <color indexed="22"/>
      </right>
      <top style="thin">
        <color rgb="FFC0C0C0"/>
      </top>
      <bottom style="thin">
        <color indexed="22"/>
      </bottom>
      <diagonal/>
    </border>
    <border>
      <left/>
      <right style="thin">
        <color rgb="FFC0C0C0"/>
      </right>
      <top/>
      <bottom/>
      <diagonal/>
    </border>
    <border>
      <left style="thin">
        <color indexed="22"/>
      </left>
      <right style="thin">
        <color indexed="22"/>
      </right>
      <top style="thin">
        <color rgb="FFC0C0C0"/>
      </top>
      <bottom/>
      <diagonal/>
    </border>
    <border>
      <left style="thin">
        <color indexed="22"/>
      </left>
      <right style="thin">
        <color rgb="FF969696"/>
      </right>
      <top style="thin">
        <color rgb="FFC0C0C0"/>
      </top>
      <bottom/>
      <diagonal/>
    </border>
    <border>
      <left style="thin">
        <color rgb="FF969696"/>
      </left>
      <right style="thin">
        <color rgb="FF969696"/>
      </right>
      <top style="thin">
        <color rgb="FF969696"/>
      </top>
      <bottom/>
      <diagonal/>
    </border>
    <border>
      <left/>
      <right/>
      <top style="thin">
        <color rgb="FF969696"/>
      </top>
      <bottom/>
      <diagonal/>
    </border>
    <border>
      <left/>
      <right/>
      <top/>
      <bottom style="thin">
        <color rgb="FF969696"/>
      </bottom>
      <diagonal/>
    </border>
    <border>
      <left/>
      <right/>
      <top style="thin">
        <color rgb="FFC0C0C0"/>
      </top>
      <bottom style="thin">
        <color indexed="22"/>
      </bottom>
      <diagonal/>
    </border>
    <border>
      <left style="thin">
        <color rgb="FF969696"/>
      </left>
      <right/>
      <top style="thin">
        <color indexed="55"/>
      </top>
      <bottom style="thin">
        <color indexed="55"/>
      </bottom>
      <diagonal/>
    </border>
    <border>
      <left/>
      <right style="thin">
        <color rgb="FFC0C0C0"/>
      </right>
      <top style="thin">
        <color indexed="22"/>
      </top>
      <bottom/>
      <diagonal/>
    </border>
    <border>
      <left/>
      <right style="thin">
        <color rgb="FFC0C0C0"/>
      </right>
      <top style="thin">
        <color indexed="22"/>
      </top>
      <bottom style="thin">
        <color indexed="22"/>
      </bottom>
      <diagonal/>
    </border>
    <border>
      <left/>
      <right style="thin">
        <color rgb="FFC0C0C0"/>
      </right>
      <top/>
      <bottom style="thin">
        <color indexed="2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4">
    <xf numFmtId="49" fontId="0" fillId="0" borderId="0" applyBorder="0">
      <alignment vertical="top"/>
    </xf>
    <xf numFmtId="0" fontId="2" fillId="0" borderId="0"/>
    <xf numFmtId="166" fontId="2" fillId="0" borderId="0"/>
    <xf numFmtId="0" fontId="47" fillId="0" borderId="0"/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0" fontId="18" fillId="0" borderId="1" applyNumberFormat="0" applyAlignment="0">
      <protection locked="0"/>
    </xf>
    <xf numFmtId="164" fontId="3" fillId="0" borderId="0" applyFont="0" applyFill="0" applyBorder="0" applyAlignment="0" applyProtection="0"/>
    <xf numFmtId="167" fontId="5" fillId="2" borderId="0">
      <protection locked="0"/>
    </xf>
    <xf numFmtId="0" fontId="15" fillId="0" borderId="0" applyFill="0" applyBorder="0" applyProtection="0">
      <alignment vertical="center"/>
    </xf>
    <xf numFmtId="165" fontId="5" fillId="2" borderId="0">
      <protection locked="0"/>
    </xf>
    <xf numFmtId="168" fontId="5" fillId="2" borderId="0"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8" fillId="3" borderId="1" applyNumberFormat="0" applyAlignment="0"/>
    <xf numFmtId="0" fontId="17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/>
    <xf numFmtId="0" fontId="4" fillId="0" borderId="0"/>
    <xf numFmtId="0" fontId="15" fillId="0" borderId="0" applyFill="0" applyBorder="0" applyProtection="0">
      <alignment vertical="center"/>
    </xf>
    <xf numFmtId="0" fontId="15" fillId="0" borderId="0" applyFill="0" applyBorder="0" applyProtection="0">
      <alignment vertical="center"/>
    </xf>
    <xf numFmtId="49" fontId="46" fillId="4" borderId="2" applyNumberFormat="0">
      <alignment horizontal="center" vertical="center"/>
    </xf>
    <xf numFmtId="0" fontId="13" fillId="5" borderId="1" applyNumberFormat="0" applyAlignment="0" applyProtection="0"/>
    <xf numFmtId="0" fontId="53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31" fillId="0" borderId="0" applyBorder="0">
      <alignment horizontal="center" vertical="center" wrapText="1"/>
    </xf>
    <xf numFmtId="0" fontId="7" fillId="0" borderId="3" applyBorder="0">
      <alignment horizontal="center" vertical="center" wrapText="1"/>
    </xf>
    <xf numFmtId="4" fontId="5" fillId="2" borderId="4" applyBorder="0">
      <alignment horizontal="right"/>
    </xf>
    <xf numFmtId="49" fontId="5" fillId="0" borderId="0" applyBorder="0">
      <alignment vertical="top"/>
    </xf>
    <xf numFmtId="0" fontId="54" fillId="0" borderId="0"/>
    <xf numFmtId="0" fontId="22" fillId="0" borderId="0"/>
    <xf numFmtId="0" fontId="54" fillId="0" borderId="0"/>
    <xf numFmtId="0" fontId="55" fillId="0" borderId="0"/>
    <xf numFmtId="0" fontId="1" fillId="0" borderId="0"/>
    <xf numFmtId="0" fontId="1" fillId="0" borderId="0"/>
    <xf numFmtId="0" fontId="45" fillId="6" borderId="0" applyNumberFormat="0" applyBorder="0" applyAlignment="0">
      <alignment horizontal="left" vertical="center"/>
    </xf>
    <xf numFmtId="0" fontId="22" fillId="0" borderId="0"/>
    <xf numFmtId="49" fontId="45" fillId="0" borderId="0" applyBorder="0">
      <alignment vertical="top"/>
    </xf>
    <xf numFmtId="49" fontId="45" fillId="0" borderId="0" applyBorder="0">
      <alignment vertical="top"/>
    </xf>
    <xf numFmtId="49" fontId="45" fillId="0" borderId="0" applyBorder="0">
      <alignment vertical="top"/>
    </xf>
    <xf numFmtId="49" fontId="5" fillId="6" borderId="0" applyBorder="0">
      <alignment vertical="top"/>
    </xf>
    <xf numFmtId="49" fontId="41" fillId="7" borderId="0" applyBorder="0">
      <alignment vertical="top"/>
    </xf>
    <xf numFmtId="0" fontId="51" fillId="0" borderId="0"/>
    <xf numFmtId="0" fontId="1" fillId="0" borderId="0"/>
    <xf numFmtId="49" fontId="5" fillId="0" borderId="0" applyBorder="0">
      <alignment vertical="top"/>
    </xf>
    <xf numFmtId="0" fontId="22" fillId="0" borderId="0"/>
    <xf numFmtId="49" fontId="5" fillId="0" borderId="0" applyBorder="0">
      <alignment vertical="top"/>
    </xf>
    <xf numFmtId="0" fontId="22" fillId="0" borderId="0"/>
    <xf numFmtId="0" fontId="1" fillId="0" borderId="0"/>
    <xf numFmtId="49" fontId="5" fillId="0" borderId="0" applyBorder="0">
      <alignment vertical="top"/>
    </xf>
    <xf numFmtId="0" fontId="1" fillId="0" borderId="0"/>
    <xf numFmtId="0" fontId="5" fillId="0" borderId="0">
      <alignment horizontal="left" vertical="center"/>
    </xf>
    <xf numFmtId="0" fontId="1" fillId="0" borderId="0"/>
    <xf numFmtId="0" fontId="1" fillId="0" borderId="0"/>
    <xf numFmtId="0" fontId="22" fillId="0" borderId="0"/>
    <xf numFmtId="0" fontId="59" fillId="0" borderId="0" applyNumberFormat="0" applyFill="0" applyBorder="0" applyAlignment="0" applyProtection="0"/>
    <xf numFmtId="0" fontId="60" fillId="0" borderId="66" applyNumberFormat="0" applyFill="0" applyAlignment="0" applyProtection="0"/>
    <xf numFmtId="0" fontId="61" fillId="0" borderId="67" applyNumberFormat="0" applyFill="0" applyAlignment="0" applyProtection="0"/>
    <xf numFmtId="0" fontId="62" fillId="0" borderId="68" applyNumberFormat="0" applyFill="0" applyAlignment="0" applyProtection="0"/>
    <xf numFmtId="0" fontId="62" fillId="0" borderId="0" applyNumberFormat="0" applyFill="0" applyBorder="0" applyAlignment="0" applyProtection="0"/>
    <xf numFmtId="0" fontId="63" fillId="17" borderId="0" applyNumberFormat="0" applyBorder="0" applyAlignment="0" applyProtection="0"/>
    <xf numFmtId="0" fontId="64" fillId="18" borderId="0" applyNumberFormat="0" applyBorder="0" applyAlignment="0" applyProtection="0"/>
    <xf numFmtId="0" fontId="65" fillId="19" borderId="0" applyNumberFormat="0" applyBorder="0" applyAlignment="0" applyProtection="0"/>
    <xf numFmtId="0" fontId="66" fillId="20" borderId="69" applyNumberFormat="0" applyAlignment="0" applyProtection="0"/>
    <xf numFmtId="0" fontId="67" fillId="20" borderId="70" applyNumberFormat="0" applyAlignment="0" applyProtection="0"/>
    <xf numFmtId="0" fontId="68" fillId="0" borderId="71" applyNumberFormat="0" applyFill="0" applyAlignment="0" applyProtection="0"/>
    <xf numFmtId="0" fontId="69" fillId="21" borderId="72" applyNumberFormat="0" applyAlignment="0" applyProtection="0"/>
    <xf numFmtId="0" fontId="70" fillId="0" borderId="0" applyNumberFormat="0" applyFill="0" applyBorder="0" applyAlignment="0" applyProtection="0"/>
    <xf numFmtId="0" fontId="5" fillId="22" borderId="73" applyNumberFormat="0" applyFont="0" applyAlignment="0" applyProtection="0"/>
    <xf numFmtId="0" fontId="71" fillId="0" borderId="0" applyNumberFormat="0" applyFill="0" applyBorder="0" applyAlignment="0" applyProtection="0"/>
    <xf numFmtId="0" fontId="72" fillId="0" borderId="74" applyNumberFormat="0" applyFill="0" applyAlignment="0" applyProtection="0"/>
    <xf numFmtId="0" fontId="73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73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73" fillId="31" borderId="0" applyNumberFormat="0" applyBorder="0" applyAlignment="0" applyProtection="0"/>
    <xf numFmtId="0" fontId="54" fillId="32" borderId="0" applyNumberFormat="0" applyBorder="0" applyAlignment="0" applyProtection="0"/>
    <xf numFmtId="0" fontId="54" fillId="33" borderId="0" applyNumberFormat="0" applyBorder="0" applyAlignment="0" applyProtection="0"/>
    <xf numFmtId="0" fontId="54" fillId="34" borderId="0" applyNumberFormat="0" applyBorder="0" applyAlignment="0" applyProtection="0"/>
    <xf numFmtId="0" fontId="73" fillId="35" borderId="0" applyNumberFormat="0" applyBorder="0" applyAlignment="0" applyProtection="0"/>
    <xf numFmtId="0" fontId="54" fillId="36" borderId="0" applyNumberFormat="0" applyBorder="0" applyAlignment="0" applyProtection="0"/>
    <xf numFmtId="0" fontId="54" fillId="37" borderId="0" applyNumberFormat="0" applyBorder="0" applyAlignment="0" applyProtection="0"/>
    <xf numFmtId="0" fontId="54" fillId="38" borderId="0" applyNumberFormat="0" applyBorder="0" applyAlignment="0" applyProtection="0"/>
    <xf numFmtId="0" fontId="73" fillId="39" borderId="0" applyNumberFormat="0" applyBorder="0" applyAlignment="0" applyProtection="0"/>
    <xf numFmtId="0" fontId="54" fillId="40" borderId="0" applyNumberFormat="0" applyBorder="0" applyAlignment="0" applyProtection="0"/>
    <xf numFmtId="0" fontId="54" fillId="41" borderId="0" applyNumberFormat="0" applyBorder="0" applyAlignment="0" applyProtection="0"/>
    <xf numFmtId="0" fontId="54" fillId="42" borderId="0" applyNumberFormat="0" applyBorder="0" applyAlignment="0" applyProtection="0"/>
    <xf numFmtId="0" fontId="73" fillId="43" borderId="0" applyNumberFormat="0" applyBorder="0" applyAlignment="0" applyProtection="0"/>
    <xf numFmtId="0" fontId="54" fillId="44" borderId="0" applyNumberFormat="0" applyBorder="0" applyAlignment="0" applyProtection="0"/>
    <xf numFmtId="0" fontId="54" fillId="45" borderId="0" applyNumberFormat="0" applyBorder="0" applyAlignment="0" applyProtection="0"/>
    <xf numFmtId="0" fontId="54" fillId="46" borderId="0" applyNumberFormat="0" applyBorder="0" applyAlignment="0" applyProtection="0"/>
  </cellStyleXfs>
  <cellXfs count="408">
    <xf numFmtId="49" fontId="0" fillId="0" borderId="0" xfId="0">
      <alignment vertical="top"/>
    </xf>
    <xf numFmtId="49" fontId="5" fillId="8" borderId="47" xfId="62" applyNumberFormat="1" applyFont="1" applyFill="1" applyBorder="1" applyAlignment="1" applyProtection="1">
      <alignment horizontal="center" vertical="center" wrapText="1"/>
    </xf>
    <xf numFmtId="49" fontId="5" fillId="0" borderId="0" xfId="0" applyFont="1" applyProtection="1">
      <alignment vertical="top"/>
    </xf>
    <xf numFmtId="49" fontId="0" fillId="0" borderId="0" xfId="0" applyProtection="1">
      <alignment vertical="top"/>
    </xf>
    <xf numFmtId="49" fontId="5" fillId="8" borderId="4" xfId="0" applyFont="1" applyFill="1" applyBorder="1" applyAlignment="1" applyProtection="1">
      <alignment horizontal="center" vertical="top"/>
    </xf>
    <xf numFmtId="49" fontId="0" fillId="0" borderId="0" xfId="0" applyNumberFormat="1" applyProtection="1">
      <alignment vertical="top"/>
    </xf>
    <xf numFmtId="49" fontId="12" fillId="0" borderId="0" xfId="0" applyNumberFormat="1" applyFont="1" applyProtection="1">
      <alignment vertical="top"/>
    </xf>
    <xf numFmtId="49" fontId="5" fillId="0" borderId="0" xfId="0" applyNumberFormat="1" applyFont="1" applyAlignment="1" applyProtection="1">
      <alignment vertical="top" wrapText="1"/>
    </xf>
    <xf numFmtId="49" fontId="5" fillId="0" borderId="0" xfId="0" applyNumberFormat="1" applyFont="1" applyAlignment="1" applyProtection="1">
      <alignment vertical="center" wrapText="1"/>
    </xf>
    <xf numFmtId="49" fontId="5" fillId="0" borderId="0" xfId="58" applyFont="1" applyAlignment="1" applyProtection="1">
      <alignment vertical="center" wrapText="1"/>
    </xf>
    <xf numFmtId="49" fontId="10" fillId="0" borderId="0" xfId="58" applyFont="1" applyAlignment="1" applyProtection="1">
      <alignment vertical="center"/>
    </xf>
    <xf numFmtId="0" fontId="5" fillId="0" borderId="6" xfId="57" applyFont="1" applyFill="1" applyBorder="1" applyAlignment="1" applyProtection="1">
      <alignment horizontal="center" vertical="center" wrapText="1"/>
    </xf>
    <xf numFmtId="0" fontId="10" fillId="0" borderId="0" xfId="57" applyFont="1" applyAlignment="1" applyProtection="1">
      <alignment horizontal="center" vertical="center" wrapText="1"/>
    </xf>
    <xf numFmtId="0" fontId="5" fillId="0" borderId="0" xfId="57" applyFont="1" applyAlignment="1" applyProtection="1">
      <alignment vertical="center" wrapText="1"/>
    </xf>
    <xf numFmtId="0" fontId="5" fillId="0" borderId="0" xfId="57" applyFont="1" applyAlignment="1" applyProtection="1">
      <alignment horizontal="left" vertical="center" wrapText="1"/>
    </xf>
    <xf numFmtId="0" fontId="5" fillId="0" borderId="0" xfId="57" applyFont="1" applyProtection="1"/>
    <xf numFmtId="0" fontId="5" fillId="7" borderId="0" xfId="57" applyFont="1" applyFill="1" applyBorder="1" applyProtection="1"/>
    <xf numFmtId="49" fontId="5" fillId="2" borderId="7" xfId="57" applyNumberFormat="1" applyFont="1" applyFill="1" applyBorder="1" applyAlignment="1" applyProtection="1">
      <alignment horizontal="left" vertical="center" wrapText="1"/>
      <protection locked="0"/>
    </xf>
    <xf numFmtId="0" fontId="5" fillId="0" borderId="0" xfId="57" applyFont="1"/>
    <xf numFmtId="0" fontId="25" fillId="0" borderId="0" xfId="57" applyFont="1"/>
    <xf numFmtId="49" fontId="5" fillId="0" borderId="0" xfId="53" applyFont="1" applyProtection="1">
      <alignment vertical="top"/>
    </xf>
    <xf numFmtId="49" fontId="5" fillId="0" borderId="0" xfId="53" applyProtection="1">
      <alignment vertical="top"/>
    </xf>
    <xf numFmtId="0" fontId="10" fillId="0" borderId="0" xfId="60" applyFont="1" applyAlignment="1" applyProtection="1">
      <alignment vertical="center" wrapText="1"/>
    </xf>
    <xf numFmtId="0" fontId="10" fillId="0" borderId="0" xfId="60" applyFont="1" applyAlignment="1" applyProtection="1">
      <alignment horizontal="center" vertical="center" wrapText="1"/>
    </xf>
    <xf numFmtId="0" fontId="23" fillId="0" borderId="0" xfId="60" applyFont="1" applyAlignment="1" applyProtection="1">
      <alignment vertical="center" wrapText="1"/>
    </xf>
    <xf numFmtId="0" fontId="5" fillId="7" borderId="0" xfId="60" applyFont="1" applyFill="1" applyBorder="1" applyAlignment="1" applyProtection="1">
      <alignment vertical="center" wrapText="1"/>
    </xf>
    <xf numFmtId="0" fontId="5" fillId="0" borderId="0" xfId="60" applyFont="1" applyBorder="1" applyAlignment="1" applyProtection="1">
      <alignment vertical="center" wrapText="1"/>
    </xf>
    <xf numFmtId="0" fontId="5" fillId="0" borderId="0" xfId="60" applyFont="1" applyAlignment="1" applyProtection="1">
      <alignment horizontal="right" vertical="center"/>
    </xf>
    <xf numFmtId="0" fontId="5" fillId="0" borderId="0" xfId="60" applyFont="1" applyAlignment="1" applyProtection="1">
      <alignment horizontal="center" vertical="center" wrapText="1"/>
    </xf>
    <xf numFmtId="0" fontId="5" fillId="0" borderId="0" xfId="60" applyFont="1" applyAlignment="1" applyProtection="1">
      <alignment vertical="center" wrapText="1"/>
    </xf>
    <xf numFmtId="0" fontId="26" fillId="7" borderId="0" xfId="60" applyFont="1" applyFill="1" applyBorder="1" applyAlignment="1" applyProtection="1">
      <alignment vertical="center" wrapText="1"/>
    </xf>
    <xf numFmtId="0" fontId="7" fillId="7" borderId="0" xfId="60" applyFont="1" applyFill="1" applyBorder="1" applyAlignment="1" applyProtection="1">
      <alignment vertical="center" wrapText="1"/>
    </xf>
    <xf numFmtId="0" fontId="5" fillId="7" borderId="0" xfId="60" applyFont="1" applyFill="1" applyBorder="1" applyAlignment="1" applyProtection="1">
      <alignment horizontal="right" vertical="center" wrapText="1" indent="1"/>
    </xf>
    <xf numFmtId="0" fontId="27" fillId="7" borderId="0" xfId="60" applyFont="1" applyFill="1" applyBorder="1" applyAlignment="1" applyProtection="1">
      <alignment horizontal="center" vertical="center" wrapText="1"/>
    </xf>
    <xf numFmtId="0" fontId="10" fillId="7" borderId="0" xfId="60" applyNumberFormat="1" applyFont="1" applyFill="1" applyBorder="1" applyAlignment="1" applyProtection="1">
      <alignment horizontal="center" vertical="center" wrapText="1"/>
    </xf>
    <xf numFmtId="0" fontId="5" fillId="7" borderId="0" xfId="60" applyNumberFormat="1" applyFont="1" applyFill="1" applyBorder="1" applyAlignment="1" applyProtection="1">
      <alignment horizontal="center" vertical="center" wrapText="1"/>
    </xf>
    <xf numFmtId="0" fontId="5" fillId="7" borderId="0" xfId="60" applyFont="1" applyFill="1" applyBorder="1" applyAlignment="1" applyProtection="1">
      <alignment horizontal="center" vertical="center" wrapText="1"/>
    </xf>
    <xf numFmtId="14" fontId="5" fillId="7" borderId="0" xfId="60" applyNumberFormat="1" applyFont="1" applyFill="1" applyBorder="1" applyAlignment="1" applyProtection="1">
      <alignment horizontal="center" vertical="center" wrapText="1"/>
    </xf>
    <xf numFmtId="0" fontId="23" fillId="0" borderId="0" xfId="60" applyFont="1" applyAlignment="1" applyProtection="1">
      <alignment horizontal="center" vertical="center" wrapText="1"/>
    </xf>
    <xf numFmtId="0" fontId="28" fillId="7" borderId="0" xfId="60" applyNumberFormat="1" applyFont="1" applyFill="1" applyBorder="1" applyAlignment="1" applyProtection="1">
      <alignment horizontal="center" vertical="center" wrapText="1"/>
    </xf>
    <xf numFmtId="0" fontId="5" fillId="7" borderId="0" xfId="60" applyNumberFormat="1" applyFont="1" applyFill="1" applyBorder="1" applyAlignment="1" applyProtection="1">
      <alignment horizontal="right" vertical="center" wrapText="1" indent="1"/>
    </xf>
    <xf numFmtId="0" fontId="5" fillId="0" borderId="0" xfId="60" applyFont="1" applyFill="1" applyAlignment="1" applyProtection="1">
      <alignment vertical="center"/>
    </xf>
    <xf numFmtId="49" fontId="5" fillId="7" borderId="0" xfId="60" applyNumberFormat="1" applyFont="1" applyFill="1" applyBorder="1" applyAlignment="1" applyProtection="1">
      <alignment horizontal="right" vertical="center" wrapText="1" indent="1"/>
    </xf>
    <xf numFmtId="49" fontId="26" fillId="7" borderId="0" xfId="60" applyNumberFormat="1" applyFont="1" applyFill="1" applyBorder="1" applyAlignment="1" applyProtection="1">
      <alignment horizontal="center" vertical="center" wrapText="1"/>
    </xf>
    <xf numFmtId="0" fontId="5" fillId="7" borderId="8" xfId="60" applyFont="1" applyFill="1" applyBorder="1" applyAlignment="1" applyProtection="1">
      <alignment horizontal="right" vertical="center" wrapText="1" indent="1"/>
    </xf>
    <xf numFmtId="49" fontId="5" fillId="9" borderId="5" xfId="60" applyNumberFormat="1" applyFont="1" applyFill="1" applyBorder="1" applyAlignment="1" applyProtection="1">
      <alignment horizontal="center" vertical="center" wrapText="1"/>
      <protection locked="0"/>
    </xf>
    <xf numFmtId="0" fontId="29" fillId="0" borderId="0" xfId="60" applyFont="1" applyAlignment="1" applyProtection="1">
      <alignment vertical="center" wrapText="1"/>
    </xf>
    <xf numFmtId="49" fontId="5" fillId="8" borderId="5" xfId="60" applyNumberFormat="1" applyFont="1" applyFill="1" applyBorder="1" applyAlignment="1" applyProtection="1">
      <alignment horizontal="center" vertical="center" wrapText="1"/>
    </xf>
    <xf numFmtId="49" fontId="0" fillId="10" borderId="0" xfId="0" applyFill="1" applyProtection="1">
      <alignment vertical="top"/>
    </xf>
    <xf numFmtId="0" fontId="5" fillId="0" borderId="0" xfId="62" applyFont="1" applyFill="1" applyAlignment="1" applyProtection="1">
      <alignment vertical="center" wrapText="1"/>
    </xf>
    <xf numFmtId="0" fontId="5" fillId="7" borderId="0" xfId="62" applyFont="1" applyFill="1" applyBorder="1" applyAlignment="1" applyProtection="1">
      <alignment vertical="center" wrapText="1"/>
    </xf>
    <xf numFmtId="0" fontId="5" fillId="7" borderId="0" xfId="62" applyFont="1" applyFill="1" applyBorder="1" applyAlignment="1" applyProtection="1">
      <alignment horizontal="right" vertical="center" wrapText="1"/>
    </xf>
    <xf numFmtId="0" fontId="22" fillId="0" borderId="0" xfId="56" applyProtection="1"/>
    <xf numFmtId="0" fontId="5" fillId="7" borderId="6" xfId="62" applyFont="1" applyFill="1" applyBorder="1" applyAlignment="1" applyProtection="1">
      <alignment horizontal="center" vertical="center" wrapText="1"/>
    </xf>
    <xf numFmtId="0" fontId="5" fillId="0" borderId="0" xfId="59" applyFont="1" applyFill="1" applyBorder="1" applyAlignment="1" applyProtection="1">
      <alignment horizontal="left" vertical="center" wrapText="1" indent="1"/>
    </xf>
    <xf numFmtId="4" fontId="5" fillId="0" borderId="0" xfId="36" applyFont="1" applyFill="1" applyBorder="1" applyAlignment="1" applyProtection="1">
      <alignment horizontal="right" vertical="center" wrapText="1"/>
    </xf>
    <xf numFmtId="0" fontId="23" fillId="0" borderId="0" xfId="60" applyNumberFormat="1" applyFont="1" applyFill="1" applyBorder="1" applyAlignment="1" applyProtection="1">
      <alignment horizontal="center" vertical="top" wrapText="1"/>
    </xf>
    <xf numFmtId="0" fontId="0" fillId="7" borderId="8" xfId="60" applyFont="1" applyFill="1" applyBorder="1" applyAlignment="1" applyProtection="1">
      <alignment horizontal="right" vertical="center" wrapText="1" indent="1"/>
    </xf>
    <xf numFmtId="0" fontId="0" fillId="7" borderId="0" xfId="60" applyFont="1" applyFill="1" applyBorder="1" applyAlignment="1" applyProtection="1">
      <alignment horizontal="center" vertical="center" wrapText="1"/>
    </xf>
    <xf numFmtId="49" fontId="0" fillId="7" borderId="0" xfId="60" applyNumberFormat="1" applyFont="1" applyFill="1" applyBorder="1" applyAlignment="1" applyProtection="1">
      <alignment horizontal="right" vertical="center" wrapText="1" indent="1"/>
    </xf>
    <xf numFmtId="0" fontId="5" fillId="7" borderId="7" xfId="57" applyFont="1" applyFill="1" applyBorder="1" applyAlignment="1" applyProtection="1">
      <alignment horizontal="center" vertical="center"/>
    </xf>
    <xf numFmtId="49" fontId="33" fillId="7" borderId="0" xfId="35" applyNumberFormat="1" applyFont="1" applyFill="1" applyBorder="1" applyAlignment="1" applyProtection="1">
      <alignment horizontal="center" vertical="center" wrapText="1"/>
    </xf>
    <xf numFmtId="49" fontId="33" fillId="7" borderId="9" xfId="35" applyNumberFormat="1" applyFont="1" applyFill="1" applyBorder="1" applyAlignment="1" applyProtection="1">
      <alignment horizontal="center" vertical="center" wrapText="1"/>
    </xf>
    <xf numFmtId="0" fontId="0" fillId="0" borderId="6" xfId="35" applyFont="1" applyFill="1" applyBorder="1" applyAlignment="1" applyProtection="1">
      <alignment horizontal="center" vertical="center" wrapText="1"/>
    </xf>
    <xf numFmtId="49" fontId="0" fillId="0" borderId="0" xfId="0" applyBorder="1">
      <alignment vertical="top"/>
    </xf>
    <xf numFmtId="49" fontId="0" fillId="0" borderId="0" xfId="0" applyAlignment="1">
      <alignment horizontal="center" vertical="top"/>
    </xf>
    <xf numFmtId="0" fontId="19" fillId="10" borderId="0" xfId="62" applyFont="1" applyFill="1" applyAlignment="1" applyProtection="1">
      <alignment horizontal="center" vertical="center" wrapText="1"/>
    </xf>
    <xf numFmtId="49" fontId="12" fillId="0" borderId="0" xfId="0" applyNumberFormat="1" applyFont="1" applyAlignment="1" applyProtection="1">
      <alignment horizontal="center" vertical="top"/>
    </xf>
    <xf numFmtId="0" fontId="5" fillId="0" borderId="5" xfId="59" applyFont="1" applyFill="1" applyBorder="1" applyAlignment="1" applyProtection="1">
      <alignment vertical="center" wrapText="1"/>
    </xf>
    <xf numFmtId="49" fontId="0" fillId="0" borderId="0" xfId="0" applyAlignment="1">
      <alignment vertical="top" wrapText="1"/>
    </xf>
    <xf numFmtId="0" fontId="39" fillId="0" borderId="0" xfId="60" applyFont="1" applyAlignment="1" applyProtection="1">
      <alignment vertical="center" wrapText="1"/>
    </xf>
    <xf numFmtId="0" fontId="0" fillId="0" borderId="5" xfId="59" applyFont="1" applyFill="1" applyBorder="1" applyAlignment="1" applyProtection="1">
      <alignment vertical="center" wrapText="1"/>
    </xf>
    <xf numFmtId="0" fontId="0" fillId="8" borderId="5" xfId="60" applyFont="1" applyFill="1" applyBorder="1" applyAlignment="1" applyProtection="1">
      <alignment horizontal="center" vertical="center"/>
    </xf>
    <xf numFmtId="49" fontId="0" fillId="0" borderId="0" xfId="0" applyFont="1">
      <alignment vertical="top"/>
    </xf>
    <xf numFmtId="0" fontId="39" fillId="0" borderId="0" xfId="62" applyFont="1" applyFill="1" applyAlignment="1" applyProtection="1">
      <alignment vertical="center" wrapText="1"/>
    </xf>
    <xf numFmtId="49" fontId="7" fillId="0" borderId="0" xfId="0" applyFont="1">
      <alignment vertical="top"/>
    </xf>
    <xf numFmtId="0" fontId="40" fillId="7" borderId="0" xfId="62" applyFont="1" applyFill="1" applyBorder="1" applyAlignment="1" applyProtection="1">
      <alignment horizontal="center" vertical="center" wrapText="1"/>
    </xf>
    <xf numFmtId="49" fontId="40" fillId="0" borderId="0" xfId="0" applyFont="1" applyAlignment="1">
      <alignment horizontal="center" vertical="center"/>
    </xf>
    <xf numFmtId="0" fontId="40" fillId="0" borderId="0" xfId="62" applyFont="1" applyFill="1" applyAlignment="1" applyProtection="1">
      <alignment horizontal="center" vertical="center" wrapText="1"/>
    </xf>
    <xf numFmtId="0" fontId="40" fillId="7" borderId="0" xfId="57" applyFont="1" applyFill="1" applyBorder="1" applyAlignment="1" applyProtection="1">
      <alignment horizontal="center"/>
    </xf>
    <xf numFmtId="0" fontId="40" fillId="0" borderId="0" xfId="57" applyFont="1" applyAlignment="1" applyProtection="1">
      <alignment horizontal="center" vertical="center"/>
    </xf>
    <xf numFmtId="0" fontId="40" fillId="7" borderId="0" xfId="57" applyFont="1" applyFill="1" applyBorder="1" applyAlignment="1" applyProtection="1">
      <alignment horizontal="center" vertical="center"/>
    </xf>
    <xf numFmtId="49" fontId="36" fillId="0" borderId="7" xfId="0" applyFont="1" applyBorder="1" applyAlignment="1">
      <alignment vertical="top" wrapText="1"/>
    </xf>
    <xf numFmtId="0" fontId="0" fillId="7" borderId="0" xfId="60" applyNumberFormat="1" applyFont="1" applyFill="1" applyBorder="1" applyAlignment="1" applyProtection="1">
      <alignment horizontal="right" vertical="center" wrapText="1" indent="1"/>
    </xf>
    <xf numFmtId="0" fontId="37" fillId="0" borderId="0" xfId="62" applyFont="1" applyFill="1" applyAlignment="1" applyProtection="1">
      <alignment vertical="center" wrapText="1"/>
    </xf>
    <xf numFmtId="49" fontId="32" fillId="11" borderId="10" xfId="0" applyFont="1" applyFill="1" applyBorder="1" applyAlignment="1" applyProtection="1">
      <alignment horizontal="left" vertical="center"/>
    </xf>
    <xf numFmtId="49" fontId="32" fillId="11" borderId="11" xfId="0" applyFont="1" applyFill="1" applyBorder="1" applyAlignment="1" applyProtection="1">
      <alignment horizontal="left" vertical="center"/>
    </xf>
    <xf numFmtId="49" fontId="32" fillId="11" borderId="12" xfId="0" applyFont="1" applyFill="1" applyBorder="1" applyAlignment="1" applyProtection="1">
      <alignment horizontal="left" vertical="center"/>
    </xf>
    <xf numFmtId="0" fontId="5" fillId="7" borderId="13" xfId="62" applyFont="1" applyFill="1" applyBorder="1" applyAlignment="1" applyProtection="1">
      <alignment horizontal="center" vertical="center" wrapText="1"/>
    </xf>
    <xf numFmtId="0" fontId="5" fillId="0" borderId="14" xfId="35" applyFont="1" applyFill="1" applyBorder="1" applyAlignment="1" applyProtection="1">
      <alignment horizontal="center" vertical="center" wrapText="1"/>
    </xf>
    <xf numFmtId="0" fontId="5" fillId="7" borderId="14" xfId="62" applyFont="1" applyFill="1" applyBorder="1" applyAlignment="1" applyProtection="1">
      <alignment horizontal="center" vertical="center" wrapText="1"/>
    </xf>
    <xf numFmtId="0" fontId="5" fillId="0" borderId="15" xfId="35" applyFont="1" applyFill="1" applyBorder="1" applyAlignment="1" applyProtection="1">
      <alignment horizontal="center" vertical="center" wrapText="1"/>
    </xf>
    <xf numFmtId="0" fontId="5" fillId="11" borderId="10" xfId="62" applyFont="1" applyFill="1" applyBorder="1" applyAlignment="1" applyProtection="1">
      <alignment vertical="center" wrapText="1"/>
    </xf>
    <xf numFmtId="0" fontId="5" fillId="7" borderId="16" xfId="57" applyFont="1" applyFill="1" applyBorder="1" applyAlignment="1" applyProtection="1">
      <alignment horizontal="center" vertical="center"/>
    </xf>
    <xf numFmtId="49" fontId="5" fillId="0" borderId="16" xfId="57" applyNumberFormat="1" applyFont="1" applyFill="1" applyBorder="1" applyAlignment="1" applyProtection="1">
      <alignment horizontal="left" vertical="center" wrapText="1"/>
    </xf>
    <xf numFmtId="49" fontId="5" fillId="0" borderId="5" xfId="60" applyNumberFormat="1" applyFont="1" applyFill="1" applyBorder="1" applyAlignment="1" applyProtection="1">
      <alignment horizontal="center" vertical="center" wrapText="1"/>
    </xf>
    <xf numFmtId="0" fontId="0" fillId="0" borderId="7" xfId="39" applyFont="1" applyBorder="1" applyAlignment="1" applyProtection="1">
      <alignment horizontal="justify" vertical="top" wrapText="1"/>
    </xf>
    <xf numFmtId="0" fontId="1" fillId="0" borderId="0" xfId="42" applyProtection="1"/>
    <xf numFmtId="49" fontId="0" fillId="8" borderId="5" xfId="60" applyNumberFormat="1" applyFont="1" applyFill="1" applyBorder="1" applyAlignment="1" applyProtection="1">
      <alignment horizontal="center" vertical="center" wrapText="1"/>
    </xf>
    <xf numFmtId="0" fontId="56" fillId="0" borderId="0" xfId="60" applyFont="1" applyAlignment="1" applyProtection="1">
      <alignment horizontal="center" vertical="center" wrapText="1"/>
    </xf>
    <xf numFmtId="0" fontId="5" fillId="0" borderId="0" xfId="61" applyFont="1" applyAlignment="1" applyProtection="1">
      <alignment vertical="center"/>
    </xf>
    <xf numFmtId="49" fontId="5" fillId="0" borderId="0" xfId="61" applyNumberFormat="1" applyFont="1" applyAlignment="1" applyProtection="1">
      <alignment vertical="center" wrapText="1"/>
    </xf>
    <xf numFmtId="0" fontId="0" fillId="0" borderId="0" xfId="59" applyFont="1" applyFill="1" applyBorder="1" applyAlignment="1" applyProtection="1">
      <alignment vertical="center" wrapText="1"/>
    </xf>
    <xf numFmtId="0" fontId="10" fillId="0" borderId="0" xfId="62" applyFont="1" applyFill="1" applyAlignment="1" applyProtection="1">
      <alignment vertical="center" wrapText="1"/>
    </xf>
    <xf numFmtId="4" fontId="0" fillId="0" borderId="0" xfId="36" applyFont="1" applyFill="1" applyBorder="1" applyAlignment="1" applyProtection="1">
      <alignment horizontal="right" vertical="center" wrapText="1"/>
    </xf>
    <xf numFmtId="0" fontId="0" fillId="7" borderId="14" xfId="55" applyNumberFormat="1" applyFont="1" applyFill="1" applyBorder="1" applyAlignment="1" applyProtection="1">
      <alignment horizontal="center" vertical="center" wrapText="1"/>
    </xf>
    <xf numFmtId="49" fontId="24" fillId="7" borderId="17" xfId="49" applyFont="1" applyFill="1" applyBorder="1" applyAlignment="1" applyProtection="1">
      <alignment vertical="center" wrapText="1"/>
    </xf>
    <xf numFmtId="49" fontId="20" fillId="7" borderId="18" xfId="49" applyFont="1" applyFill="1" applyBorder="1" applyAlignment="1">
      <alignment horizontal="left" vertical="center" wrapText="1"/>
    </xf>
    <xf numFmtId="49" fontId="20" fillId="7" borderId="19" xfId="49" applyFont="1" applyFill="1" applyBorder="1" applyAlignment="1">
      <alignment horizontal="left" vertical="center" wrapText="1"/>
    </xf>
    <xf numFmtId="49" fontId="24" fillId="7" borderId="20" xfId="49" applyFont="1" applyFill="1" applyBorder="1" applyAlignment="1" applyProtection="1">
      <alignment vertical="center" wrapText="1"/>
    </xf>
    <xf numFmtId="49" fontId="14" fillId="7" borderId="0" xfId="49" applyFont="1" applyFill="1" applyBorder="1" applyAlignment="1">
      <alignment wrapText="1"/>
    </xf>
    <xf numFmtId="49" fontId="14" fillId="7" borderId="21" xfId="49" applyFont="1" applyFill="1" applyBorder="1" applyAlignment="1">
      <alignment wrapText="1"/>
    </xf>
    <xf numFmtId="49" fontId="11" fillId="7" borderId="0" xfId="32" applyNumberFormat="1" applyFont="1" applyFill="1" applyBorder="1" applyAlignment="1" applyProtection="1">
      <alignment horizontal="left" wrapText="1"/>
    </xf>
    <xf numFmtId="49" fontId="11" fillId="7" borderId="0" xfId="32" applyNumberFormat="1" applyFont="1" applyFill="1" applyBorder="1" applyAlignment="1" applyProtection="1">
      <alignment wrapText="1"/>
    </xf>
    <xf numFmtId="49" fontId="14" fillId="7" borderId="0" xfId="49" applyFont="1" applyFill="1" applyBorder="1" applyAlignment="1">
      <alignment horizontal="right" wrapText="1"/>
    </xf>
    <xf numFmtId="49" fontId="20" fillId="7" borderId="0" xfId="49" applyFont="1" applyFill="1" applyBorder="1" applyAlignment="1">
      <alignment horizontal="left" vertical="center" wrapText="1"/>
    </xf>
    <xf numFmtId="49" fontId="20" fillId="7" borderId="21" xfId="49" applyFont="1" applyFill="1" applyBorder="1" applyAlignment="1">
      <alignment horizontal="left" vertical="center" wrapText="1"/>
    </xf>
    <xf numFmtId="49" fontId="14" fillId="0" borderId="0" xfId="49" applyFont="1" applyFill="1" applyBorder="1" applyAlignment="1" applyProtection="1">
      <alignment wrapText="1"/>
    </xf>
    <xf numFmtId="0" fontId="18" fillId="0" borderId="0" xfId="23" applyFont="1" applyFill="1" applyBorder="1" applyAlignment="1" applyProtection="1">
      <alignment horizontal="left" vertical="top" wrapText="1"/>
    </xf>
    <xf numFmtId="49" fontId="14" fillId="0" borderId="0" xfId="49" applyFont="1" applyFill="1" applyBorder="1" applyAlignment="1" applyProtection="1">
      <alignment vertical="top" wrapText="1"/>
    </xf>
    <xf numFmtId="0" fontId="18" fillId="0" borderId="0" xfId="23" applyFont="1" applyFill="1" applyBorder="1" applyAlignment="1" applyProtection="1">
      <alignment horizontal="right" vertical="top" wrapText="1"/>
    </xf>
    <xf numFmtId="49" fontId="41" fillId="8" borderId="7" xfId="44" applyNumberFormat="1" applyFont="1" applyFill="1" applyBorder="1" applyAlignment="1" applyProtection="1">
      <alignment horizontal="center" vertical="center" wrapText="1"/>
    </xf>
    <xf numFmtId="49" fontId="41" fillId="2" borderId="7" xfId="44" applyNumberFormat="1" applyFont="1" applyFill="1" applyBorder="1" applyAlignment="1" applyProtection="1">
      <alignment horizontal="center" vertical="center" wrapText="1"/>
    </xf>
    <xf numFmtId="49" fontId="24" fillId="7" borderId="20" xfId="49" applyFont="1" applyFill="1" applyBorder="1" applyAlignment="1" applyProtection="1">
      <alignment horizontal="center" vertical="center" wrapText="1"/>
    </xf>
    <xf numFmtId="49" fontId="41" fillId="15" borderId="7" xfId="44" applyNumberFormat="1" applyFont="1" applyFill="1" applyBorder="1" applyAlignment="1" applyProtection="1">
      <alignment horizontal="center" vertical="center" wrapText="1"/>
    </xf>
    <xf numFmtId="49" fontId="0" fillId="0" borderId="17" xfId="0" applyBorder="1">
      <alignment vertical="top"/>
    </xf>
    <xf numFmtId="49" fontId="0" fillId="0" borderId="19" xfId="0" applyBorder="1">
      <alignment vertical="top"/>
    </xf>
    <xf numFmtId="49" fontId="0" fillId="0" borderId="20" xfId="0" applyBorder="1">
      <alignment vertical="top"/>
    </xf>
    <xf numFmtId="49" fontId="0" fillId="0" borderId="21" xfId="0" applyBorder="1">
      <alignment vertical="top"/>
    </xf>
    <xf numFmtId="49" fontId="56" fillId="0" borderId="0" xfId="0" applyFont="1">
      <alignment vertical="top"/>
    </xf>
    <xf numFmtId="49" fontId="0" fillId="12" borderId="5" xfId="61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62" applyFont="1" applyFill="1" applyAlignment="1" applyProtection="1">
      <alignment vertical="center" wrapText="1"/>
    </xf>
    <xf numFmtId="0" fontId="0" fillId="7" borderId="0" xfId="60" applyFont="1" applyFill="1" applyBorder="1" applyAlignment="1" applyProtection="1">
      <alignment horizontal="right" vertical="center" wrapText="1" indent="1"/>
    </xf>
    <xf numFmtId="49" fontId="5" fillId="12" borderId="5" xfId="61" applyNumberFormat="1" applyFont="1" applyFill="1" applyBorder="1" applyAlignment="1" applyProtection="1">
      <alignment horizontal="center" vertical="center" wrapText="1"/>
    </xf>
    <xf numFmtId="0" fontId="5" fillId="9" borderId="5" xfId="60" applyNumberFormat="1" applyFont="1" applyFill="1" applyBorder="1" applyAlignment="1" applyProtection="1">
      <alignment horizontal="center" vertical="center" wrapText="1"/>
      <protection locked="0"/>
    </xf>
    <xf numFmtId="49" fontId="0" fillId="0" borderId="22" xfId="0" applyFill="1" applyBorder="1" applyProtection="1">
      <alignment vertical="top"/>
    </xf>
    <xf numFmtId="49" fontId="0" fillId="0" borderId="22" xfId="0" applyBorder="1">
      <alignment vertical="top"/>
    </xf>
    <xf numFmtId="49" fontId="0" fillId="0" borderId="22" xfId="0" applyBorder="1" applyProtection="1">
      <alignment vertical="top"/>
    </xf>
    <xf numFmtId="49" fontId="5" fillId="0" borderId="0" xfId="0" applyNumberFormat="1" applyFont="1" applyProtection="1">
      <alignment vertical="top"/>
    </xf>
    <xf numFmtId="0" fontId="7" fillId="7" borderId="0" xfId="62" applyFont="1" applyFill="1" applyBorder="1" applyAlignment="1" applyProtection="1">
      <alignment horizontal="center" vertical="center" wrapText="1"/>
    </xf>
    <xf numFmtId="0" fontId="5" fillId="7" borderId="0" xfId="62" applyFont="1" applyFill="1" applyBorder="1" applyAlignment="1" applyProtection="1">
      <alignment horizontal="center" vertical="center" wrapText="1"/>
    </xf>
    <xf numFmtId="49" fontId="0" fillId="0" borderId="0" xfId="0" applyBorder="1" applyProtection="1">
      <alignment vertical="top"/>
    </xf>
    <xf numFmtId="49" fontId="0" fillId="0" borderId="0" xfId="0" applyFont="1" applyBorder="1" applyProtection="1">
      <alignment vertical="top"/>
    </xf>
    <xf numFmtId="49" fontId="10" fillId="0" borderId="0" xfId="0" applyFont="1" applyBorder="1" applyProtection="1">
      <alignment vertical="top"/>
    </xf>
    <xf numFmtId="0" fontId="10" fillId="7" borderId="0" xfId="0" applyNumberFormat="1" applyFont="1" applyFill="1" applyBorder="1" applyAlignment="1" applyProtection="1"/>
    <xf numFmtId="0" fontId="5" fillId="7" borderId="0" xfId="0" applyNumberFormat="1" applyFont="1" applyFill="1" applyBorder="1" applyAlignment="1" applyProtection="1"/>
    <xf numFmtId="49" fontId="40" fillId="0" borderId="0" xfId="0" applyFont="1" applyBorder="1" applyAlignment="1" applyProtection="1">
      <alignment horizontal="center" vertical="center"/>
    </xf>
    <xf numFmtId="0" fontId="0" fillId="0" borderId="5" xfId="62" applyFont="1" applyFill="1" applyBorder="1" applyAlignment="1" applyProtection="1">
      <alignment horizontal="left" vertical="center" wrapText="1" indent="1"/>
    </xf>
    <xf numFmtId="0" fontId="35" fillId="7" borderId="0" xfId="0" applyNumberFormat="1" applyFont="1" applyFill="1" applyBorder="1" applyAlignment="1" applyProtection="1">
      <alignment horizontal="center" vertical="center" wrapText="1"/>
    </xf>
    <xf numFmtId="0" fontId="5" fillId="7" borderId="14" xfId="55" applyNumberFormat="1" applyFont="1" applyFill="1" applyBorder="1" applyAlignment="1" applyProtection="1">
      <alignment horizontal="center" vertical="center" wrapText="1"/>
    </xf>
    <xf numFmtId="49" fontId="5" fillId="7" borderId="5" xfId="55" applyNumberFormat="1" applyFont="1" applyFill="1" applyBorder="1" applyAlignment="1" applyProtection="1">
      <alignment horizontal="center" vertical="center" wrapText="1"/>
    </xf>
    <xf numFmtId="16" fontId="5" fillId="7" borderId="5" xfId="55" applyNumberFormat="1" applyFont="1" applyFill="1" applyBorder="1" applyAlignment="1" applyProtection="1">
      <alignment horizontal="center" vertical="center" wrapText="1"/>
    </xf>
    <xf numFmtId="49" fontId="5" fillId="9" borderId="5" xfId="61" applyNumberFormat="1" applyFont="1" applyFill="1" applyBorder="1" applyAlignment="1" applyProtection="1">
      <alignment horizontal="center" vertical="center" wrapText="1"/>
      <protection locked="0"/>
    </xf>
    <xf numFmtId="49" fontId="11" fillId="9" borderId="5" xfId="31" applyNumberFormat="1" applyFont="1" applyFill="1" applyBorder="1" applyAlignment="1" applyProtection="1">
      <alignment horizontal="center" vertical="center" wrapText="1"/>
      <protection locked="0"/>
    </xf>
    <xf numFmtId="49" fontId="30" fillId="11" borderId="11" xfId="0" applyFont="1" applyFill="1" applyBorder="1" applyAlignment="1" applyProtection="1">
      <alignment horizontal="center" vertical="top"/>
    </xf>
    <xf numFmtId="49" fontId="30" fillId="11" borderId="12" xfId="0" applyFont="1" applyFill="1" applyBorder="1" applyAlignment="1" applyProtection="1">
      <alignment horizontal="center" vertical="top"/>
    </xf>
    <xf numFmtId="49" fontId="32" fillId="11" borderId="10" xfId="0" applyFont="1" applyFill="1" applyBorder="1" applyAlignment="1" applyProtection="1">
      <alignment horizontal="center" vertical="center"/>
    </xf>
    <xf numFmtId="49" fontId="0" fillId="7" borderId="5" xfId="62" applyNumberFormat="1" applyFont="1" applyFill="1" applyBorder="1" applyAlignment="1" applyProtection="1">
      <alignment horizontal="center" vertical="center" wrapText="1"/>
    </xf>
    <xf numFmtId="49" fontId="38" fillId="0" borderId="0" xfId="0" applyFont="1" applyBorder="1">
      <alignment vertical="top"/>
    </xf>
    <xf numFmtId="0" fontId="38" fillId="7" borderId="0" xfId="62" applyFont="1" applyFill="1" applyBorder="1" applyAlignment="1" applyProtection="1">
      <alignment vertical="center" wrapText="1"/>
    </xf>
    <xf numFmtId="0" fontId="38" fillId="0" borderId="0" xfId="62" applyFont="1" applyFill="1" applyAlignment="1" applyProtection="1">
      <alignment vertical="center" wrapText="1"/>
    </xf>
    <xf numFmtId="49" fontId="0" fillId="0" borderId="0" xfId="0" applyFill="1" applyBorder="1" applyProtection="1">
      <alignment vertical="top"/>
    </xf>
    <xf numFmtId="49" fontId="40" fillId="0" borderId="0" xfId="0" applyFont="1" applyAlignment="1">
      <alignment horizontal="center" vertical="center" wrapText="1"/>
    </xf>
    <xf numFmtId="0" fontId="0" fillId="7" borderId="5" xfId="55" applyNumberFormat="1" applyFont="1" applyFill="1" applyBorder="1" applyAlignment="1" applyProtection="1">
      <alignment horizontal="left" vertical="center" wrapText="1" indent="1"/>
    </xf>
    <xf numFmtId="49" fontId="33" fillId="7" borderId="48" xfId="35" applyNumberFormat="1" applyFont="1" applyFill="1" applyBorder="1" applyAlignment="1" applyProtection="1">
      <alignment horizontal="center" vertical="center" wrapText="1"/>
    </xf>
    <xf numFmtId="0" fontId="56" fillId="0" borderId="0" xfId="62" applyFont="1" applyFill="1" applyAlignment="1" applyProtection="1">
      <alignment vertical="center" wrapText="1"/>
    </xf>
    <xf numFmtId="49" fontId="56" fillId="0" borderId="0" xfId="0" applyFont="1">
      <alignment vertical="top"/>
    </xf>
    <xf numFmtId="0" fontId="0" fillId="0" borderId="0" xfId="62" applyFont="1" applyFill="1" applyAlignment="1" applyProtection="1">
      <alignment vertical="center" wrapText="1"/>
    </xf>
    <xf numFmtId="0" fontId="56" fillId="0" borderId="0" xfId="60" applyNumberFormat="1" applyFont="1" applyFill="1" applyAlignment="1" applyProtection="1">
      <alignment horizontal="left" vertical="center" wrapText="1"/>
    </xf>
    <xf numFmtId="0" fontId="56" fillId="0" borderId="0" xfId="60" applyFont="1" applyFill="1" applyAlignment="1" applyProtection="1">
      <alignment horizontal="left" vertical="center" wrapText="1"/>
    </xf>
    <xf numFmtId="14" fontId="56" fillId="7" borderId="0" xfId="60" applyNumberFormat="1" applyFont="1" applyFill="1" applyBorder="1" applyAlignment="1" applyProtection="1">
      <alignment horizontal="left" vertical="center" wrapText="1"/>
    </xf>
    <xf numFmtId="14" fontId="56" fillId="0" borderId="0" xfId="60" applyNumberFormat="1" applyFont="1" applyFill="1" applyAlignment="1" applyProtection="1">
      <alignment horizontal="left" vertical="center" wrapText="1"/>
    </xf>
    <xf numFmtId="0" fontId="56" fillId="0" borderId="0" xfId="60" applyFont="1" applyFill="1" applyBorder="1" applyAlignment="1" applyProtection="1">
      <alignment horizontal="left" vertical="center" wrapText="1"/>
    </xf>
    <xf numFmtId="49" fontId="56" fillId="0" borderId="0" xfId="60" applyNumberFormat="1" applyFont="1" applyFill="1" applyBorder="1" applyAlignment="1" applyProtection="1">
      <alignment horizontal="left" vertical="center" wrapText="1"/>
    </xf>
    <xf numFmtId="0" fontId="0" fillId="0" borderId="0" xfId="0" applyNumberFormat="1" applyBorder="1">
      <alignment vertical="top"/>
    </xf>
    <xf numFmtId="49" fontId="41" fillId="9" borderId="7" xfId="44" applyNumberFormat="1" applyFont="1" applyFill="1" applyBorder="1" applyAlignment="1" applyProtection="1">
      <alignment horizontal="center" vertical="center" wrapText="1"/>
    </xf>
    <xf numFmtId="49" fontId="11" fillId="9" borderId="5" xfId="31" applyNumberFormat="1" applyFont="1" applyFill="1" applyBorder="1" applyAlignment="1" applyProtection="1">
      <alignment horizontal="left" vertical="center" wrapText="1"/>
      <protection locked="0"/>
    </xf>
    <xf numFmtId="49" fontId="5" fillId="2" borderId="5" xfId="62" applyNumberFormat="1" applyFont="1" applyFill="1" applyBorder="1" applyAlignment="1" applyProtection="1">
      <alignment horizontal="left" vertical="center" wrapText="1"/>
      <protection locked="0"/>
    </xf>
    <xf numFmtId="0" fontId="5" fillId="0" borderId="23" xfId="62" applyFont="1" applyFill="1" applyBorder="1" applyAlignment="1" applyProtection="1">
      <alignment vertical="center" wrapText="1"/>
    </xf>
    <xf numFmtId="0" fontId="56" fillId="0" borderId="5" xfId="62" applyFont="1" applyFill="1" applyBorder="1" applyAlignment="1" applyProtection="1">
      <alignment horizontal="center" vertical="center" wrapText="1"/>
    </xf>
    <xf numFmtId="49" fontId="56" fillId="0" borderId="5" xfId="62" applyNumberFormat="1" applyFont="1" applyFill="1" applyBorder="1" applyAlignment="1" applyProtection="1">
      <alignment horizontal="left" vertical="center" wrapText="1"/>
    </xf>
    <xf numFmtId="49" fontId="33" fillId="7" borderId="24" xfId="35" applyNumberFormat="1" applyFont="1" applyFill="1" applyBorder="1" applyAlignment="1" applyProtection="1">
      <alignment horizontal="center" vertical="center" wrapText="1"/>
    </xf>
    <xf numFmtId="49" fontId="0" fillId="0" borderId="0" xfId="0" applyAlignment="1">
      <alignment horizontal="left" vertical="top"/>
    </xf>
    <xf numFmtId="49" fontId="5" fillId="12" borderId="5" xfId="61" applyNumberFormat="1" applyFont="1" applyFill="1" applyBorder="1" applyAlignment="1" applyProtection="1">
      <alignment horizontal="center" vertical="center" wrapText="1"/>
      <protection locked="0"/>
    </xf>
    <xf numFmtId="49" fontId="0" fillId="0" borderId="49" xfId="0" applyBorder="1">
      <alignment vertical="top"/>
    </xf>
    <xf numFmtId="0" fontId="5" fillId="7" borderId="47" xfId="62" applyFont="1" applyFill="1" applyBorder="1" applyAlignment="1" applyProtection="1">
      <alignment horizontal="center" vertical="center" wrapText="1"/>
    </xf>
    <xf numFmtId="14" fontId="5" fillId="12" borderId="47" xfId="61" applyNumberFormat="1" applyFont="1" applyFill="1" applyBorder="1" applyAlignment="1" applyProtection="1">
      <alignment horizontal="left" vertical="center" wrapText="1"/>
    </xf>
    <xf numFmtId="49" fontId="32" fillId="11" borderId="50" xfId="0" applyFont="1" applyFill="1" applyBorder="1" applyAlignment="1" applyProtection="1">
      <alignment horizontal="left" vertical="center"/>
    </xf>
    <xf numFmtId="49" fontId="32" fillId="11" borderId="51" xfId="0" applyFont="1" applyFill="1" applyBorder="1" applyAlignment="1" applyProtection="1">
      <alignment horizontal="left" vertical="center"/>
    </xf>
    <xf numFmtId="49" fontId="32" fillId="11" borderId="52" xfId="0" applyFont="1" applyFill="1" applyBorder="1" applyAlignment="1" applyProtection="1">
      <alignment horizontal="left" vertical="center"/>
    </xf>
    <xf numFmtId="49" fontId="0" fillId="0" borderId="53" xfId="0" applyBorder="1">
      <alignment vertical="top"/>
    </xf>
    <xf numFmtId="0" fontId="56" fillId="0" borderId="0" xfId="60" applyFont="1" applyAlignment="1" applyProtection="1">
      <alignment vertical="center" wrapText="1"/>
    </xf>
    <xf numFmtId="49" fontId="5" fillId="0" borderId="0" xfId="62" applyNumberFormat="1" applyFont="1" applyFill="1" applyAlignment="1" applyProtection="1">
      <alignment vertical="center" wrapText="1"/>
    </xf>
    <xf numFmtId="49" fontId="5" fillId="0" borderId="0" xfId="0" applyNumberFormat="1" applyFont="1">
      <alignment vertical="top"/>
    </xf>
    <xf numFmtId="0" fontId="0" fillId="7" borderId="0" xfId="60" applyNumberFormat="1" applyFont="1" applyFill="1" applyBorder="1" applyAlignment="1" applyProtection="1">
      <alignment horizontal="center" vertical="center" wrapText="1"/>
    </xf>
    <xf numFmtId="0" fontId="0" fillId="0" borderId="0" xfId="62" applyFont="1" applyFill="1" applyAlignment="1" applyProtection="1">
      <alignment horizontal="right" vertical="center" wrapText="1"/>
    </xf>
    <xf numFmtId="0" fontId="5" fillId="13" borderId="6" xfId="54" applyFont="1" applyFill="1" applyBorder="1" applyAlignment="1" applyProtection="1">
      <alignment horizontal="center" vertical="center" wrapText="1"/>
    </xf>
    <xf numFmtId="0" fontId="5" fillId="0" borderId="54" xfId="62" applyFont="1" applyFill="1" applyBorder="1" applyAlignment="1" applyProtection="1">
      <alignment horizontal="left" vertical="center" wrapText="1"/>
    </xf>
    <xf numFmtId="0" fontId="0" fillId="13" borderId="6" xfId="54" applyFont="1" applyFill="1" applyBorder="1" applyAlignment="1" applyProtection="1">
      <alignment horizontal="center" vertical="center" wrapText="1"/>
    </xf>
    <xf numFmtId="49" fontId="0" fillId="9" borderId="5" xfId="61" applyNumberFormat="1" applyFont="1" applyFill="1" applyBorder="1" applyAlignment="1" applyProtection="1">
      <alignment horizontal="center" vertical="center" wrapText="1"/>
      <protection locked="0"/>
    </xf>
    <xf numFmtId="49" fontId="32" fillId="11" borderId="11" xfId="0" applyFont="1" applyFill="1" applyBorder="1" applyAlignment="1" applyProtection="1">
      <alignment horizontal="left" vertical="center" indent="1"/>
    </xf>
    <xf numFmtId="49" fontId="56" fillId="0" borderId="0" xfId="0" applyNumberFormat="1" applyFont="1" applyAlignment="1">
      <alignment vertical="center"/>
    </xf>
    <xf numFmtId="49" fontId="33" fillId="7" borderId="48" xfId="35" applyNumberFormat="1" applyFont="1" applyFill="1" applyBorder="1" applyAlignment="1" applyProtection="1">
      <alignment horizontal="center" vertical="center" wrapText="1"/>
    </xf>
    <xf numFmtId="0" fontId="0" fillId="7" borderId="5" xfId="62" applyNumberFormat="1" applyFont="1" applyFill="1" applyBorder="1" applyAlignment="1" applyProtection="1">
      <alignment horizontal="center" vertical="center" wrapText="1"/>
    </xf>
    <xf numFmtId="49" fontId="33" fillId="7" borderId="48" xfId="35" applyNumberFormat="1" applyFont="1" applyFill="1" applyBorder="1" applyAlignment="1" applyProtection="1">
      <alignment horizontal="center" vertical="center" wrapText="1"/>
    </xf>
    <xf numFmtId="0" fontId="56" fillId="0" borderId="0" xfId="62" applyFont="1" applyFill="1" applyAlignment="1" applyProtection="1">
      <alignment horizontal="center" vertical="center" wrapText="1"/>
    </xf>
    <xf numFmtId="4" fontId="5" fillId="7" borderId="5" xfId="31" applyNumberFormat="1" applyFont="1" applyFill="1" applyBorder="1" applyAlignment="1" applyProtection="1">
      <alignment horizontal="right" vertical="center" wrapText="1"/>
    </xf>
    <xf numFmtId="0" fontId="0" fillId="13" borderId="6" xfId="52" applyFont="1" applyFill="1" applyBorder="1" applyAlignment="1" applyProtection="1">
      <alignment horizontal="center" vertical="center" wrapText="1"/>
    </xf>
    <xf numFmtId="4" fontId="5" fillId="7" borderId="10" xfId="31" applyNumberFormat="1" applyFont="1" applyFill="1" applyBorder="1" applyAlignment="1" applyProtection="1">
      <alignment horizontal="right" vertical="center" wrapText="1"/>
    </xf>
    <xf numFmtId="0" fontId="0" fillId="0" borderId="10" xfId="59" applyFont="1" applyFill="1" applyBorder="1" applyAlignment="1" applyProtection="1">
      <alignment vertical="center" wrapText="1"/>
    </xf>
    <xf numFmtId="0" fontId="7" fillId="10" borderId="26" xfId="61" applyFont="1" applyFill="1" applyBorder="1" applyAlignment="1" applyProtection="1">
      <alignment horizontal="center" vertical="center" wrapText="1"/>
    </xf>
    <xf numFmtId="0" fontId="5" fillId="0" borderId="5" xfId="61" applyFont="1" applyBorder="1" applyAlignment="1" applyProtection="1">
      <alignment horizontal="left" vertical="center"/>
    </xf>
    <xf numFmtId="49" fontId="5" fillId="9" borderId="5" xfId="31" applyNumberFormat="1" applyFont="1" applyFill="1" applyBorder="1" applyAlignment="1" applyProtection="1">
      <alignment horizontal="left" vertical="center" wrapText="1"/>
      <protection locked="0"/>
    </xf>
    <xf numFmtId="0" fontId="49" fillId="0" borderId="0" xfId="62" applyFont="1" applyFill="1" applyAlignment="1" applyProtection="1">
      <alignment vertical="center" wrapText="1"/>
    </xf>
    <xf numFmtId="49" fontId="12" fillId="0" borderId="5" xfId="0" applyNumberFormat="1" applyFont="1" applyBorder="1" applyProtection="1">
      <alignment vertical="top"/>
    </xf>
    <xf numFmtId="0" fontId="0" fillId="0" borderId="5" xfId="61" applyFont="1" applyBorder="1" applyAlignment="1" applyProtection="1">
      <alignment horizontal="left" vertical="center"/>
    </xf>
    <xf numFmtId="49" fontId="0" fillId="0" borderId="5" xfId="0" applyNumberFormat="1" applyBorder="1" applyProtection="1">
      <alignment vertical="top"/>
    </xf>
    <xf numFmtId="49" fontId="33" fillId="7" borderId="48" xfId="35" applyNumberFormat="1" applyFont="1" applyFill="1" applyBorder="1" applyAlignment="1" applyProtection="1">
      <alignment horizontal="center" vertical="center" wrapText="1"/>
    </xf>
    <xf numFmtId="0" fontId="56" fillId="0" borderId="0" xfId="62" applyFont="1" applyFill="1" applyAlignment="1" applyProtection="1">
      <alignment horizontal="center" vertical="center" wrapText="1"/>
    </xf>
    <xf numFmtId="49" fontId="33" fillId="7" borderId="48" xfId="35" applyNumberFormat="1" applyFont="1" applyFill="1" applyBorder="1" applyAlignment="1" applyProtection="1">
      <alignment horizontal="center" vertical="center" wrapText="1"/>
    </xf>
    <xf numFmtId="0" fontId="5" fillId="8" borderId="5" xfId="60" applyNumberFormat="1" applyFont="1" applyFill="1" applyBorder="1" applyAlignment="1" applyProtection="1">
      <alignment horizontal="center" vertical="center" wrapText="1"/>
    </xf>
    <xf numFmtId="0" fontId="56" fillId="0" borderId="0" xfId="62" applyFont="1" applyFill="1" applyAlignment="1" applyProtection="1">
      <alignment horizontal="center" vertical="center" wrapText="1"/>
    </xf>
    <xf numFmtId="0" fontId="5" fillId="7" borderId="47" xfId="62" applyFont="1" applyFill="1" applyBorder="1" applyAlignment="1" applyProtection="1">
      <alignment horizontal="center" vertical="center" wrapText="1"/>
    </xf>
    <xf numFmtId="0" fontId="56" fillId="0" borderId="0" xfId="62" applyFont="1" applyFill="1" applyAlignment="1" applyProtection="1">
      <alignment horizontal="center" vertical="center" wrapText="1"/>
    </xf>
    <xf numFmtId="0" fontId="0" fillId="9" borderId="5" xfId="61" applyNumberFormat="1" applyFont="1" applyFill="1" applyBorder="1" applyAlignment="1" applyProtection="1">
      <alignment horizontal="center" vertical="center" wrapText="1"/>
      <protection locked="0"/>
    </xf>
    <xf numFmtId="0" fontId="19" fillId="0" borderId="0" xfId="62" applyFont="1" applyFill="1" applyAlignment="1" applyProtection="1">
      <alignment horizontal="center" vertical="center" wrapText="1"/>
    </xf>
    <xf numFmtId="49" fontId="0" fillId="0" borderId="0" xfId="61" applyNumberFormat="1" applyFont="1" applyFill="1" applyAlignment="1" applyProtection="1">
      <alignment vertical="center" wrapText="1"/>
    </xf>
    <xf numFmtId="0" fontId="56" fillId="0" borderId="0" xfId="62" applyFont="1" applyFill="1" applyAlignment="1" applyProtection="1">
      <alignment horizontal="center" vertical="center" wrapText="1"/>
    </xf>
    <xf numFmtId="49" fontId="11" fillId="2" borderId="5" xfId="31" applyNumberFormat="1" applyFont="1" applyFill="1" applyBorder="1" applyAlignment="1" applyProtection="1">
      <alignment horizontal="left" vertical="center" wrapText="1"/>
      <protection locked="0"/>
    </xf>
    <xf numFmtId="49" fontId="0" fillId="0" borderId="0" xfId="0" applyAlignment="1">
      <alignment horizontal="right" vertical="center"/>
    </xf>
    <xf numFmtId="0" fontId="0" fillId="7" borderId="0" xfId="62" applyFont="1" applyFill="1" applyBorder="1" applyAlignment="1" applyProtection="1">
      <alignment horizontal="right" vertical="center"/>
    </xf>
    <xf numFmtId="49" fontId="0" fillId="7" borderId="27" xfId="62" applyNumberFormat="1" applyFont="1" applyFill="1" applyBorder="1" applyAlignment="1" applyProtection="1">
      <alignment horizontal="center" vertical="center" wrapText="1"/>
    </xf>
    <xf numFmtId="49" fontId="0" fillId="7" borderId="12" xfId="62" applyNumberFormat="1" applyFont="1" applyFill="1" applyBorder="1" applyAlignment="1" applyProtection="1">
      <alignment horizontal="center" vertical="center" wrapText="1"/>
    </xf>
    <xf numFmtId="0" fontId="38" fillId="7" borderId="55" xfId="62" applyFont="1" applyFill="1" applyBorder="1" applyAlignment="1" applyProtection="1">
      <alignment vertical="center" wrapText="1"/>
    </xf>
    <xf numFmtId="49" fontId="5" fillId="12" borderId="56" xfId="61" applyNumberFormat="1" applyFont="1" applyFill="1" applyBorder="1" applyAlignment="1" applyProtection="1">
      <alignment horizontal="center" vertical="center" wrapText="1"/>
      <protection locked="0"/>
    </xf>
    <xf numFmtId="49" fontId="5" fillId="9" borderId="57" xfId="31" applyNumberFormat="1" applyFont="1" applyFill="1" applyBorder="1" applyAlignment="1" applyProtection="1">
      <alignment horizontal="left" vertical="center" wrapText="1"/>
      <protection locked="0"/>
    </xf>
    <xf numFmtId="49" fontId="5" fillId="2" borderId="58" xfId="62" applyNumberFormat="1" applyFont="1" applyFill="1" applyBorder="1" applyAlignment="1" applyProtection="1">
      <alignment horizontal="left" vertical="center" wrapText="1"/>
      <protection locked="0"/>
    </xf>
    <xf numFmtId="4" fontId="5" fillId="2" borderId="58" xfId="62" applyNumberFormat="1" applyFont="1" applyFill="1" applyBorder="1" applyAlignment="1" applyProtection="1">
      <alignment horizontal="right" vertical="center" wrapText="1"/>
      <protection locked="0"/>
    </xf>
    <xf numFmtId="49" fontId="5" fillId="2" borderId="58" xfId="62" applyNumberFormat="1" applyFont="1" applyFill="1" applyBorder="1" applyAlignment="1" applyProtection="1">
      <alignment horizontal="right" vertical="center" wrapText="1"/>
      <protection locked="0"/>
    </xf>
    <xf numFmtId="0" fontId="0" fillId="13" borderId="29" xfId="57" applyFont="1" applyFill="1" applyBorder="1" applyAlignment="1">
      <alignment horizontal="center" vertical="center"/>
    </xf>
    <xf numFmtId="0" fontId="5" fillId="13" borderId="29" xfId="57" applyFont="1" applyFill="1" applyBorder="1" applyAlignment="1">
      <alignment horizontal="center" vertical="center"/>
    </xf>
    <xf numFmtId="0" fontId="57" fillId="7" borderId="0" xfId="40" applyFont="1" applyFill="1" applyAlignment="1" applyProtection="1">
      <alignment vertical="center"/>
    </xf>
    <xf numFmtId="0" fontId="57" fillId="7" borderId="0" xfId="40" applyFont="1" applyFill="1" applyAlignment="1" applyProtection="1">
      <alignment horizontal="center" vertical="center"/>
    </xf>
    <xf numFmtId="0" fontId="57" fillId="7" borderId="0" xfId="40" applyFont="1" applyFill="1" applyAlignment="1" applyProtection="1">
      <alignment horizontal="right" vertical="center" wrapText="1"/>
    </xf>
    <xf numFmtId="0" fontId="57" fillId="7" borderId="5" xfId="40" applyFont="1" applyFill="1" applyBorder="1" applyAlignment="1" applyProtection="1">
      <alignment vertical="center" wrapText="1"/>
    </xf>
    <xf numFmtId="0" fontId="57" fillId="7" borderId="5" xfId="40" applyFont="1" applyFill="1" applyBorder="1" applyAlignment="1" applyProtection="1">
      <alignment horizontal="right" vertical="center" wrapText="1"/>
    </xf>
    <xf numFmtId="0" fontId="57" fillId="7" borderId="0" xfId="40" applyFont="1" applyFill="1" applyBorder="1" applyAlignment="1" applyProtection="1">
      <alignment vertical="center" wrapText="1"/>
    </xf>
    <xf numFmtId="0" fontId="57" fillId="7" borderId="0" xfId="40" applyFont="1" applyFill="1" applyBorder="1" applyAlignment="1" applyProtection="1">
      <alignment horizontal="right" vertical="center" wrapText="1"/>
    </xf>
    <xf numFmtId="0" fontId="57" fillId="0" borderId="0" xfId="40" applyFont="1" applyAlignment="1">
      <alignment vertical="center"/>
    </xf>
    <xf numFmtId="0" fontId="57" fillId="0" borderId="0" xfId="40" applyFont="1" applyAlignment="1">
      <alignment horizontal="center" vertical="center"/>
    </xf>
    <xf numFmtId="0" fontId="57" fillId="0" borderId="0" xfId="40" applyFont="1" applyAlignment="1">
      <alignment horizontal="right" vertical="center" wrapText="1"/>
    </xf>
    <xf numFmtId="0" fontId="57" fillId="0" borderId="5" xfId="40" applyFont="1" applyBorder="1" applyAlignment="1">
      <alignment vertical="center" wrapText="1"/>
    </xf>
    <xf numFmtId="0" fontId="57" fillId="0" borderId="5" xfId="40" applyFont="1" applyBorder="1" applyAlignment="1">
      <alignment horizontal="right" vertical="center" wrapText="1"/>
    </xf>
    <xf numFmtId="0" fontId="57" fillId="0" borderId="0" xfId="40" applyFont="1" applyBorder="1" applyAlignment="1">
      <alignment vertical="center" wrapText="1"/>
    </xf>
    <xf numFmtId="0" fontId="57" fillId="0" borderId="0" xfId="40" applyFont="1" applyBorder="1" applyAlignment="1">
      <alignment horizontal="right" vertical="center" wrapText="1"/>
    </xf>
    <xf numFmtId="0" fontId="0" fillId="0" borderId="0" xfId="0" applyNumberFormat="1">
      <alignment vertical="top"/>
    </xf>
    <xf numFmtId="0" fontId="18" fillId="0" borderId="0" xfId="62" applyFont="1" applyFill="1" applyAlignment="1" applyProtection="1">
      <alignment horizontal="right" vertical="top" wrapText="1"/>
    </xf>
    <xf numFmtId="49" fontId="50" fillId="11" borderId="11" xfId="0" applyFont="1" applyFill="1" applyBorder="1" applyAlignment="1" applyProtection="1">
      <alignment horizontal="left" vertical="center"/>
    </xf>
    <xf numFmtId="0" fontId="0" fillId="9" borderId="5" xfId="31" applyNumberFormat="1" applyFont="1" applyFill="1" applyBorder="1" applyAlignment="1" applyProtection="1">
      <alignment horizontal="left" vertical="center" wrapText="1" indent="2"/>
      <protection locked="0"/>
    </xf>
    <xf numFmtId="0" fontId="0" fillId="9" borderId="5" xfId="31" applyNumberFormat="1" applyFont="1" applyFill="1" applyBorder="1" applyAlignment="1" applyProtection="1">
      <alignment horizontal="left" vertical="center" wrapText="1" indent="3"/>
      <protection locked="0"/>
    </xf>
    <xf numFmtId="49" fontId="0" fillId="7" borderId="11" xfId="62" applyNumberFormat="1" applyFont="1" applyFill="1" applyBorder="1" applyAlignment="1" applyProtection="1">
      <alignment horizontal="center" vertical="center" wrapText="1"/>
    </xf>
    <xf numFmtId="49" fontId="50" fillId="11" borderId="25" xfId="0" applyFont="1" applyFill="1" applyBorder="1" applyAlignment="1" applyProtection="1">
      <alignment horizontal="left" vertical="center" indent="3"/>
    </xf>
    <xf numFmtId="49" fontId="30" fillId="11" borderId="25" xfId="0" applyFont="1" applyFill="1" applyBorder="1" applyAlignment="1" applyProtection="1">
      <alignment horizontal="center" vertical="top"/>
    </xf>
    <xf numFmtId="49" fontId="32" fillId="11" borderId="30" xfId="0" applyFont="1" applyFill="1" applyBorder="1" applyAlignment="1" applyProtection="1">
      <alignment horizontal="left" vertical="center"/>
    </xf>
    <xf numFmtId="49" fontId="50" fillId="11" borderId="25" xfId="0" applyFont="1" applyFill="1" applyBorder="1" applyAlignment="1" applyProtection="1">
      <alignment horizontal="left" vertical="center" indent="2"/>
    </xf>
    <xf numFmtId="0" fontId="7" fillId="11" borderId="10" xfId="62" applyFont="1" applyFill="1" applyBorder="1" applyAlignment="1" applyProtection="1">
      <alignment vertical="center" wrapText="1"/>
    </xf>
    <xf numFmtId="49" fontId="50" fillId="11" borderId="12" xfId="0" applyFont="1" applyFill="1" applyBorder="1" applyAlignment="1" applyProtection="1">
      <alignment horizontal="left" vertical="center"/>
    </xf>
    <xf numFmtId="49" fontId="50" fillId="11" borderId="51" xfId="0" applyFont="1" applyFill="1" applyBorder="1" applyAlignment="1" applyProtection="1">
      <alignment horizontal="left" vertical="center"/>
    </xf>
    <xf numFmtId="0" fontId="7" fillId="10" borderId="0" xfId="0" applyNumberFormat="1" applyFont="1" applyFill="1" applyAlignment="1" applyProtection="1">
      <alignment horizontal="center" vertical="top"/>
    </xf>
    <xf numFmtId="49" fontId="0" fillId="0" borderId="0" xfId="0" applyNumberFormat="1" applyFont="1" applyProtection="1">
      <alignment vertical="top"/>
    </xf>
    <xf numFmtId="0" fontId="58" fillId="0" borderId="0" xfId="62" applyFont="1" applyFill="1" applyAlignment="1" applyProtection="1">
      <alignment vertical="center"/>
    </xf>
    <xf numFmtId="49" fontId="58" fillId="0" borderId="0" xfId="0" applyFont="1" applyAlignment="1">
      <alignment vertical="top"/>
    </xf>
    <xf numFmtId="49" fontId="5" fillId="12" borderId="5" xfId="61" applyNumberFormat="1" applyFont="1" applyFill="1" applyBorder="1" applyAlignment="1" applyProtection="1">
      <alignment horizontal="left" vertical="center" wrapText="1" indent="3"/>
    </xf>
    <xf numFmtId="49" fontId="53" fillId="9" borderId="5" xfId="31" applyNumberFormat="1" applyFont="1" applyFill="1" applyBorder="1" applyAlignment="1" applyProtection="1">
      <alignment horizontal="left" vertical="center" wrapText="1"/>
      <protection locked="0"/>
    </xf>
    <xf numFmtId="0" fontId="57" fillId="0" borderId="5" xfId="39" applyFont="1" applyBorder="1" applyAlignment="1">
      <alignment vertical="center" wrapText="1"/>
    </xf>
    <xf numFmtId="0" fontId="57" fillId="0" borderId="5" xfId="39" applyFont="1" applyBorder="1" applyAlignment="1">
      <alignment vertical="center" wrapText="1"/>
    </xf>
    <xf numFmtId="0" fontId="57" fillId="7" borderId="5" xfId="39" applyFont="1" applyFill="1" applyBorder="1" applyAlignment="1" applyProtection="1">
      <alignment vertical="center" wrapText="1"/>
    </xf>
    <xf numFmtId="49" fontId="45" fillId="0" borderId="0" xfId="47">
      <alignment vertical="top"/>
    </xf>
    <xf numFmtId="49" fontId="0" fillId="9" borderId="5" xfId="31" applyNumberFormat="1" applyFont="1" applyFill="1" applyBorder="1" applyAlignment="1" applyProtection="1">
      <alignment horizontal="left" vertical="center" wrapText="1" indent="3"/>
      <protection locked="0"/>
    </xf>
    <xf numFmtId="49" fontId="0" fillId="9" borderId="5" xfId="31" applyNumberFormat="1" applyFont="1" applyFill="1" applyBorder="1" applyAlignment="1" applyProtection="1">
      <alignment horizontal="left" vertical="center" wrapText="1" indent="2"/>
      <protection locked="0"/>
    </xf>
    <xf numFmtId="49" fontId="0" fillId="0" borderId="0" xfId="0" applyFont="1" applyFill="1" applyBorder="1" applyProtection="1">
      <alignment vertical="top"/>
    </xf>
    <xf numFmtId="49" fontId="0" fillId="0" borderId="0" xfId="0" applyBorder="1" applyAlignment="1">
      <alignment vertical="top"/>
    </xf>
    <xf numFmtId="0" fontId="5" fillId="7" borderId="0" xfId="62" applyFont="1" applyFill="1" applyBorder="1" applyAlignment="1" applyProtection="1">
      <alignment horizontal="right" vertical="center"/>
    </xf>
    <xf numFmtId="49" fontId="5" fillId="9" borderId="56" xfId="31" applyNumberFormat="1" applyFont="1" applyFill="1" applyBorder="1" applyAlignment="1" applyProtection="1">
      <alignment horizontal="left" vertical="center" wrapText="1"/>
      <protection locked="0"/>
    </xf>
    <xf numFmtId="0" fontId="56" fillId="0" borderId="0" xfId="62" applyFont="1" applyFill="1" applyAlignment="1" applyProtection="1">
      <alignment horizontal="center" vertical="center" wrapText="1"/>
    </xf>
    <xf numFmtId="22" fontId="5" fillId="0" borderId="0" xfId="57" applyNumberFormat="1" applyFont="1" applyAlignment="1" applyProtection="1">
      <alignment horizontal="left" vertical="center" wrapText="1"/>
    </xf>
    <xf numFmtId="169" fontId="5" fillId="7" borderId="5" xfId="31" applyNumberFormat="1" applyFont="1" applyFill="1" applyBorder="1" applyAlignment="1" applyProtection="1">
      <alignment horizontal="right" vertical="center" wrapText="1"/>
    </xf>
    <xf numFmtId="169" fontId="5" fillId="7" borderId="10" xfId="31" applyNumberFormat="1" applyFont="1" applyFill="1" applyBorder="1" applyAlignment="1" applyProtection="1">
      <alignment horizontal="right" vertical="center" wrapText="1"/>
    </xf>
    <xf numFmtId="4" fontId="5" fillId="9" borderId="5" xfId="31" applyNumberFormat="1" applyFont="1" applyFill="1" applyBorder="1" applyAlignment="1" applyProtection="1">
      <alignment horizontal="right" vertical="center" wrapText="1"/>
      <protection locked="0"/>
    </xf>
    <xf numFmtId="169" fontId="5" fillId="9" borderId="5" xfId="31" applyNumberFormat="1" applyFont="1" applyFill="1" applyBorder="1" applyAlignment="1" applyProtection="1">
      <alignment horizontal="right" vertical="center" wrapText="1"/>
      <protection locked="0"/>
    </xf>
    <xf numFmtId="49" fontId="0" fillId="9" borderId="5" xfId="60" applyNumberFormat="1" applyFont="1" applyFill="1" applyBorder="1" applyAlignment="1" applyProtection="1">
      <alignment horizontal="center" vertical="center" wrapText="1"/>
      <protection locked="0"/>
    </xf>
    <xf numFmtId="49" fontId="52" fillId="0" borderId="0" xfId="0" applyFont="1" applyAlignment="1">
      <alignment horizontal="justify" vertical="center"/>
    </xf>
    <xf numFmtId="0" fontId="5" fillId="13" borderId="31" xfId="57" applyFont="1" applyFill="1" applyBorder="1" applyAlignment="1">
      <alignment horizontal="center" vertical="center"/>
    </xf>
    <xf numFmtId="0" fontId="14" fillId="7" borderId="0" xfId="49" applyNumberFormat="1" applyFont="1" applyFill="1" applyBorder="1" applyAlignment="1">
      <alignment horizontal="justify" vertical="center" wrapText="1"/>
    </xf>
    <xf numFmtId="0" fontId="41" fillId="7" borderId="0" xfId="49" applyNumberFormat="1" applyFont="1" applyFill="1" applyBorder="1" applyAlignment="1">
      <alignment horizontal="justify" vertical="top" wrapText="1"/>
    </xf>
    <xf numFmtId="0" fontId="14" fillId="7" borderId="0" xfId="49" applyNumberFormat="1" applyFont="1" applyFill="1" applyBorder="1" applyAlignment="1">
      <alignment horizontal="justify" vertical="top" wrapText="1"/>
    </xf>
    <xf numFmtId="0" fontId="42" fillId="7" borderId="0" xfId="49" applyNumberFormat="1" applyFont="1" applyFill="1" applyBorder="1" applyAlignment="1">
      <alignment horizontal="left" vertical="center" wrapText="1"/>
    </xf>
    <xf numFmtId="49" fontId="14" fillId="7" borderId="35" xfId="49" applyFont="1" applyFill="1" applyBorder="1" applyAlignment="1">
      <alignment vertical="center" wrapText="1"/>
    </xf>
    <xf numFmtId="49" fontId="14" fillId="7" borderId="0" xfId="49" applyFont="1" applyFill="1" applyBorder="1" applyAlignment="1">
      <alignment vertical="center" wrapText="1"/>
    </xf>
    <xf numFmtId="0" fontId="18" fillId="0" borderId="0" xfId="23" applyFont="1" applyFill="1" applyBorder="1" applyAlignment="1" applyProtection="1">
      <alignment horizontal="right" vertical="top" wrapText="1"/>
    </xf>
    <xf numFmtId="49" fontId="44" fillId="0" borderId="0" xfId="33" applyNumberFormat="1" applyFont="1" applyFill="1" applyBorder="1" applyAlignment="1" applyProtection="1">
      <alignment horizontal="left" vertical="top" wrapText="1" indent="1"/>
    </xf>
    <xf numFmtId="0" fontId="18" fillId="0" borderId="0" xfId="23" applyFont="1" applyFill="1" applyBorder="1" applyAlignment="1" applyProtection="1">
      <alignment horizontal="left" vertical="top" wrapText="1"/>
    </xf>
    <xf numFmtId="0" fontId="0" fillId="0" borderId="0" xfId="0" applyNumberFormat="1">
      <alignment vertical="top"/>
    </xf>
    <xf numFmtId="0" fontId="0" fillId="0" borderId="0" xfId="0" applyNumberFormat="1" applyAlignment="1">
      <alignment vertical="center"/>
    </xf>
    <xf numFmtId="0" fontId="18" fillId="14" borderId="32" xfId="29" applyNumberFormat="1" applyFont="1" applyFill="1" applyBorder="1" applyAlignment="1">
      <alignment horizontal="center" vertical="center" wrapText="1"/>
    </xf>
    <xf numFmtId="0" fontId="18" fillId="14" borderId="33" xfId="29" applyNumberFormat="1" applyFont="1" applyFill="1" applyBorder="1" applyAlignment="1">
      <alignment horizontal="center" vertical="center" wrapText="1"/>
    </xf>
    <xf numFmtId="0" fontId="18" fillId="14" borderId="34" xfId="29" applyNumberFormat="1" applyFont="1" applyFill="1" applyBorder="1" applyAlignment="1">
      <alignment horizontal="center" vertical="center" wrapText="1"/>
    </xf>
    <xf numFmtId="0" fontId="14" fillId="7" borderId="0" xfId="49" applyNumberFormat="1" applyFont="1" applyFill="1" applyBorder="1" applyAlignment="1" applyProtection="1">
      <alignment horizontal="justify" vertical="top" wrapText="1"/>
    </xf>
    <xf numFmtId="49" fontId="53" fillId="0" borderId="0" xfId="31" applyNumberFormat="1" applyBorder="1" applyAlignment="1" applyProtection="1">
      <alignment vertical="center"/>
    </xf>
    <xf numFmtId="49" fontId="14" fillId="7" borderId="35" xfId="49" applyFont="1" applyFill="1" applyBorder="1" applyAlignment="1">
      <alignment horizontal="left" vertical="center" wrapText="1"/>
    </xf>
    <xf numFmtId="49" fontId="14" fillId="7" borderId="0" xfId="49" applyFont="1" applyFill="1" applyBorder="1" applyAlignment="1">
      <alignment horizontal="left" vertical="center" wrapText="1"/>
    </xf>
    <xf numFmtId="0" fontId="18" fillId="0" borderId="0" xfId="23" applyFont="1" applyFill="1" applyBorder="1" applyAlignment="1" applyProtection="1">
      <alignment horizontal="right" vertical="top" wrapText="1" indent="1"/>
    </xf>
    <xf numFmtId="49" fontId="53" fillId="0" borderId="0" xfId="31" applyNumberFormat="1" applyBorder="1" applyAlignment="1" applyProtection="1">
      <alignment horizontal="left" vertical="center" indent="1"/>
    </xf>
    <xf numFmtId="49" fontId="14" fillId="7" borderId="0" xfId="49" applyFont="1" applyFill="1" applyBorder="1" applyAlignment="1">
      <alignment horizontal="left" vertical="top" wrapText="1" indent="1"/>
    </xf>
    <xf numFmtId="49" fontId="44" fillId="0" borderId="0" xfId="33" applyNumberFormat="1" applyFont="1" applyFill="1" applyBorder="1" applyAlignment="1" applyProtection="1">
      <alignment horizontal="left" vertical="top" wrapText="1"/>
    </xf>
    <xf numFmtId="0" fontId="41" fillId="7" borderId="0" xfId="49" applyNumberFormat="1" applyFont="1" applyFill="1" applyBorder="1" applyAlignment="1">
      <alignment horizontal="left" vertical="center" wrapText="1"/>
    </xf>
    <xf numFmtId="0" fontId="53" fillId="0" borderId="0" xfId="31" applyNumberFormat="1" applyFill="1" applyBorder="1" applyAlignment="1" applyProtection="1">
      <alignment horizontal="left" vertical="center" wrapText="1" indent="1"/>
    </xf>
    <xf numFmtId="0" fontId="41" fillId="7" borderId="0" xfId="49" applyNumberFormat="1" applyFont="1" applyFill="1" applyBorder="1" applyAlignment="1">
      <alignment horizontal="left" vertical="center" wrapText="1" indent="1"/>
    </xf>
    <xf numFmtId="49" fontId="14" fillId="7" borderId="0" xfId="49" applyFont="1" applyFill="1" applyBorder="1" applyAlignment="1">
      <alignment horizontal="left" wrapText="1"/>
    </xf>
    <xf numFmtId="49" fontId="44" fillId="0" borderId="0" xfId="33" applyNumberFormat="1" applyFont="1" applyFill="1" applyBorder="1" applyAlignment="1" applyProtection="1">
      <alignment horizontal="left" vertical="center" wrapText="1"/>
    </xf>
    <xf numFmtId="49" fontId="14" fillId="7" borderId="0" xfId="49" applyFont="1" applyFill="1" applyBorder="1" applyAlignment="1">
      <alignment horizontal="justify" vertical="justify" wrapText="1"/>
    </xf>
    <xf numFmtId="0" fontId="18" fillId="0" borderId="36" xfId="63" applyFont="1" applyBorder="1" applyAlignment="1">
      <alignment horizontal="center" vertical="center" wrapText="1"/>
    </xf>
    <xf numFmtId="0" fontId="18" fillId="0" borderId="37" xfId="34" applyFont="1" applyFill="1" applyBorder="1" applyAlignment="1" applyProtection="1">
      <alignment horizontal="center" vertical="center" wrapText="1"/>
    </xf>
    <xf numFmtId="0" fontId="5" fillId="0" borderId="38" xfId="34" applyFont="1" applyFill="1" applyBorder="1" applyAlignment="1" applyProtection="1">
      <alignment horizontal="center" vertical="center" wrapText="1"/>
    </xf>
    <xf numFmtId="4" fontId="0" fillId="0" borderId="0" xfId="36" applyFont="1" applyFill="1" applyBorder="1" applyAlignment="1" applyProtection="1">
      <alignment horizontal="center" vertical="center" wrapText="1"/>
    </xf>
    <xf numFmtId="4" fontId="5" fillId="0" borderId="0" xfId="36" applyFont="1" applyFill="1" applyBorder="1" applyAlignment="1" applyProtection="1">
      <alignment horizontal="center" vertical="center" wrapText="1"/>
    </xf>
    <xf numFmtId="0" fontId="5" fillId="9" borderId="10" xfId="36" applyNumberFormat="1" applyFont="1" applyFill="1" applyBorder="1" applyAlignment="1" applyProtection="1">
      <alignment horizontal="center" vertical="center" wrapText="1"/>
      <protection locked="0"/>
    </xf>
    <xf numFmtId="0" fontId="5" fillId="9" borderId="11" xfId="36" applyNumberFormat="1" applyFont="1" applyFill="1" applyBorder="1" applyAlignment="1" applyProtection="1">
      <alignment horizontal="center" vertical="center" wrapText="1"/>
      <protection locked="0"/>
    </xf>
    <xf numFmtId="0" fontId="5" fillId="9" borderId="12" xfId="36" applyNumberFormat="1" applyFont="1" applyFill="1" applyBorder="1" applyAlignment="1" applyProtection="1">
      <alignment horizontal="center" vertical="center" wrapText="1"/>
      <protection locked="0"/>
    </xf>
    <xf numFmtId="49" fontId="0" fillId="9" borderId="10" xfId="36" applyNumberFormat="1" applyFont="1" applyFill="1" applyBorder="1" applyAlignment="1" applyProtection="1">
      <alignment horizontal="center" vertical="center" wrapText="1"/>
      <protection locked="0"/>
    </xf>
    <xf numFmtId="49" fontId="0" fillId="9" borderId="11" xfId="36" applyNumberFormat="1" applyFont="1" applyFill="1" applyBorder="1" applyAlignment="1" applyProtection="1">
      <alignment horizontal="center" vertical="center" wrapText="1"/>
      <protection locked="0"/>
    </xf>
    <xf numFmtId="49" fontId="0" fillId="9" borderId="12" xfId="36" applyNumberFormat="1" applyFont="1" applyFill="1" applyBorder="1" applyAlignment="1" applyProtection="1">
      <alignment horizontal="center" vertical="center" wrapText="1"/>
      <protection locked="0"/>
    </xf>
    <xf numFmtId="0" fontId="5" fillId="7" borderId="47" xfId="62" applyFont="1" applyFill="1" applyBorder="1" applyAlignment="1" applyProtection="1">
      <alignment horizontal="center" vertical="center" wrapText="1"/>
    </xf>
    <xf numFmtId="14" fontId="5" fillId="12" borderId="28" xfId="61" applyNumberFormat="1" applyFont="1" applyFill="1" applyBorder="1" applyAlignment="1" applyProtection="1">
      <alignment horizontal="center" vertical="center" wrapText="1"/>
    </xf>
    <xf numFmtId="14" fontId="5" fillId="12" borderId="27" xfId="61" applyNumberFormat="1" applyFont="1" applyFill="1" applyBorder="1" applyAlignment="1" applyProtection="1">
      <alignment horizontal="center" vertical="center" wrapText="1"/>
    </xf>
    <xf numFmtId="0" fontId="0" fillId="0" borderId="0" xfId="62" applyFont="1" applyFill="1" applyAlignment="1" applyProtection="1">
      <alignment horizontal="left" vertical="center" wrapText="1"/>
    </xf>
    <xf numFmtId="0" fontId="5" fillId="0" borderId="0" xfId="62" applyFont="1" applyFill="1" applyAlignment="1" applyProtection="1">
      <alignment horizontal="left" vertical="center" wrapText="1"/>
    </xf>
    <xf numFmtId="0" fontId="0" fillId="13" borderId="7" xfId="45" applyFont="1" applyFill="1" applyBorder="1" applyAlignment="1" applyProtection="1">
      <alignment horizontal="center" vertical="center" wrapText="1"/>
    </xf>
    <xf numFmtId="0" fontId="5" fillId="13" borderId="7" xfId="45" applyFont="1" applyFill="1" applyBorder="1" applyAlignment="1" applyProtection="1">
      <alignment horizontal="center" vertical="center" wrapText="1"/>
    </xf>
    <xf numFmtId="0" fontId="5" fillId="13" borderId="6" xfId="45" applyFont="1" applyFill="1" applyBorder="1" applyAlignment="1" applyProtection="1">
      <alignment horizontal="center" vertical="center" wrapText="1"/>
    </xf>
    <xf numFmtId="0" fontId="5" fillId="0" borderId="7" xfId="35" applyFont="1" applyFill="1" applyBorder="1" applyAlignment="1" applyProtection="1">
      <alignment horizontal="center" vertical="center" wrapText="1"/>
    </xf>
    <xf numFmtId="0" fontId="5" fillId="0" borderId="6" xfId="35" applyFont="1" applyFill="1" applyBorder="1" applyAlignment="1" applyProtection="1">
      <alignment horizontal="center" vertical="center" wrapText="1"/>
    </xf>
    <xf numFmtId="0" fontId="5" fillId="13" borderId="7" xfId="52" applyFont="1" applyFill="1" applyBorder="1" applyAlignment="1" applyProtection="1">
      <alignment horizontal="center" vertical="center" wrapText="1"/>
    </xf>
    <xf numFmtId="0" fontId="0" fillId="13" borderId="7" xfId="52" applyFont="1" applyFill="1" applyBorder="1" applyAlignment="1" applyProtection="1">
      <alignment horizontal="center" vertical="center" wrapText="1"/>
    </xf>
    <xf numFmtId="0" fontId="5" fillId="13" borderId="6" xfId="52" applyFont="1" applyFill="1" applyBorder="1" applyAlignment="1" applyProtection="1">
      <alignment horizontal="center" vertical="center" wrapText="1"/>
    </xf>
    <xf numFmtId="0" fontId="0" fillId="13" borderId="7" xfId="54" applyFont="1" applyFill="1" applyBorder="1" applyAlignment="1" applyProtection="1">
      <alignment horizontal="center" vertical="center" wrapText="1"/>
    </xf>
    <xf numFmtId="0" fontId="5" fillId="13" borderId="7" xfId="54" applyFont="1" applyFill="1" applyBorder="1" applyAlignment="1" applyProtection="1">
      <alignment horizontal="center" vertical="center" wrapText="1"/>
    </xf>
    <xf numFmtId="0" fontId="5" fillId="13" borderId="6" xfId="54" applyFont="1" applyFill="1" applyBorder="1" applyAlignment="1" applyProtection="1">
      <alignment horizontal="center" vertical="center" wrapText="1"/>
    </xf>
    <xf numFmtId="49" fontId="50" fillId="11" borderId="61" xfId="0" applyFont="1" applyFill="1" applyBorder="1" applyAlignment="1" applyProtection="1">
      <alignment horizontal="left" vertical="center"/>
    </xf>
    <xf numFmtId="49" fontId="5" fillId="12" borderId="56" xfId="61" applyNumberFormat="1" applyFont="1" applyFill="1" applyBorder="1" applyAlignment="1" applyProtection="1">
      <alignment horizontal="center" vertical="center" wrapText="1"/>
      <protection locked="0"/>
    </xf>
    <xf numFmtId="49" fontId="5" fillId="12" borderId="27" xfId="61" applyNumberFormat="1" applyFont="1" applyFill="1" applyBorder="1" applyAlignment="1" applyProtection="1">
      <alignment horizontal="center" vertical="center" wrapText="1"/>
      <protection locked="0"/>
    </xf>
    <xf numFmtId="49" fontId="5" fillId="9" borderId="56" xfId="31" applyNumberFormat="1" applyFont="1" applyFill="1" applyBorder="1" applyAlignment="1" applyProtection="1">
      <alignment horizontal="left" vertical="center" wrapText="1"/>
      <protection locked="0"/>
    </xf>
    <xf numFmtId="49" fontId="0" fillId="9" borderId="27" xfId="31" applyNumberFormat="1" applyFont="1" applyFill="1" applyBorder="1" applyAlignment="1" applyProtection="1">
      <alignment horizontal="left" vertical="center" wrapText="1"/>
      <protection locked="0"/>
    </xf>
    <xf numFmtId="0" fontId="0" fillId="7" borderId="7" xfId="40" applyNumberFormat="1" applyFont="1" applyFill="1" applyBorder="1" applyAlignment="1" applyProtection="1">
      <alignment horizontal="center" vertical="center" wrapText="1"/>
    </xf>
    <xf numFmtId="0" fontId="5" fillId="7" borderId="7" xfId="40" applyNumberFormat="1" applyFont="1" applyFill="1" applyBorder="1" applyAlignment="1" applyProtection="1">
      <alignment horizontal="center" vertical="center" wrapText="1"/>
    </xf>
    <xf numFmtId="49" fontId="5" fillId="9" borderId="27" xfId="31" applyNumberFormat="1" applyFont="1" applyFill="1" applyBorder="1" applyAlignment="1" applyProtection="1">
      <alignment horizontal="left" vertical="center" wrapText="1"/>
      <protection locked="0"/>
    </xf>
    <xf numFmtId="0" fontId="18" fillId="0" borderId="59" xfId="63" applyFont="1" applyBorder="1" applyAlignment="1">
      <alignment horizontal="center" vertical="center" wrapText="1"/>
    </xf>
    <xf numFmtId="0" fontId="5" fillId="0" borderId="60" xfId="34" applyFont="1" applyFill="1" applyBorder="1" applyAlignment="1" applyProtection="1">
      <alignment horizontal="center" vertical="center" wrapText="1"/>
    </xf>
    <xf numFmtId="0" fontId="5" fillId="7" borderId="7" xfId="62" applyFont="1" applyFill="1" applyBorder="1" applyAlignment="1" applyProtection="1">
      <alignment horizontal="center" vertical="center" wrapText="1"/>
    </xf>
    <xf numFmtId="0" fontId="5" fillId="7" borderId="6" xfId="62" applyFont="1" applyFill="1" applyBorder="1" applyAlignment="1" applyProtection="1">
      <alignment horizontal="center" vertical="center" wrapText="1"/>
    </xf>
    <xf numFmtId="0" fontId="0" fillId="13" borderId="40" xfId="54" applyFont="1" applyFill="1" applyBorder="1" applyAlignment="1" applyProtection="1">
      <alignment horizontal="center" vertical="center" wrapText="1"/>
    </xf>
    <xf numFmtId="0" fontId="0" fillId="13" borderId="37" xfId="54" applyFont="1" applyFill="1" applyBorder="1" applyAlignment="1" applyProtection="1">
      <alignment horizontal="center" vertical="center" wrapText="1"/>
    </xf>
    <xf numFmtId="0" fontId="0" fillId="13" borderId="41" xfId="54" applyFont="1" applyFill="1" applyBorder="1" applyAlignment="1" applyProtection="1">
      <alignment horizontal="center" vertical="center" wrapText="1"/>
    </xf>
    <xf numFmtId="0" fontId="0" fillId="13" borderId="35" xfId="54" applyFont="1" applyFill="1" applyBorder="1" applyAlignment="1" applyProtection="1">
      <alignment horizontal="center" vertical="center" wrapText="1"/>
    </xf>
    <xf numFmtId="0" fontId="0" fillId="13" borderId="0" xfId="54" applyFont="1" applyFill="1" applyBorder="1" applyAlignment="1" applyProtection="1">
      <alignment horizontal="center" vertical="center" wrapText="1"/>
    </xf>
    <xf numFmtId="0" fontId="0" fillId="13" borderId="42" xfId="54" applyFont="1" applyFill="1" applyBorder="1" applyAlignment="1" applyProtection="1">
      <alignment horizontal="center" vertical="center" wrapText="1"/>
    </xf>
    <xf numFmtId="0" fontId="0" fillId="13" borderId="43" xfId="54" applyFont="1" applyFill="1" applyBorder="1" applyAlignment="1" applyProtection="1">
      <alignment horizontal="center" vertical="center" wrapText="1"/>
    </xf>
    <xf numFmtId="0" fontId="0" fillId="13" borderId="38" xfId="54" applyFont="1" applyFill="1" applyBorder="1" applyAlignment="1" applyProtection="1">
      <alignment horizontal="center" vertical="center" wrapText="1"/>
    </xf>
    <xf numFmtId="0" fontId="0" fillId="13" borderId="44" xfId="54" applyFont="1" applyFill="1" applyBorder="1" applyAlignment="1" applyProtection="1">
      <alignment horizontal="center" vertical="center" wrapText="1"/>
    </xf>
    <xf numFmtId="0" fontId="5" fillId="13" borderId="62" xfId="52" applyFont="1" applyFill="1" applyBorder="1" applyAlignment="1" applyProtection="1">
      <alignment horizontal="center" vertical="center" wrapText="1"/>
    </xf>
    <xf numFmtId="0" fontId="5" fillId="13" borderId="36" xfId="52" applyFont="1" applyFill="1" applyBorder="1" applyAlignment="1" applyProtection="1">
      <alignment horizontal="center" vertical="center" wrapText="1"/>
    </xf>
    <xf numFmtId="0" fontId="5" fillId="13" borderId="39" xfId="52" applyFont="1" applyFill="1" applyBorder="1" applyAlignment="1" applyProtection="1">
      <alignment horizontal="center" vertical="center" wrapText="1"/>
    </xf>
    <xf numFmtId="0" fontId="5" fillId="0" borderId="0" xfId="62" applyFont="1" applyFill="1" applyAlignment="1" applyProtection="1">
      <alignment horizontal="left" vertical="top" wrapText="1"/>
    </xf>
    <xf numFmtId="49" fontId="0" fillId="7" borderId="25" xfId="35" applyNumberFormat="1" applyFont="1" applyFill="1" applyBorder="1" applyAlignment="1" applyProtection="1">
      <alignment horizontal="left" vertical="center" wrapText="1"/>
    </xf>
    <xf numFmtId="49" fontId="5" fillId="7" borderId="25" xfId="35" applyNumberFormat="1" applyFont="1" applyFill="1" applyBorder="1" applyAlignment="1" applyProtection="1">
      <alignment horizontal="left" vertical="center" wrapText="1"/>
    </xf>
    <xf numFmtId="49" fontId="5" fillId="7" borderId="65" xfId="35" applyNumberFormat="1" applyFont="1" applyFill="1" applyBorder="1" applyAlignment="1" applyProtection="1">
      <alignment horizontal="left" vertical="center" wrapText="1"/>
    </xf>
    <xf numFmtId="0" fontId="0" fillId="0" borderId="10" xfId="62" applyFont="1" applyFill="1" applyBorder="1" applyAlignment="1" applyProtection="1">
      <alignment horizontal="left" vertical="center" wrapText="1" indent="1"/>
    </xf>
    <xf numFmtId="0" fontId="0" fillId="0" borderId="11" xfId="62" applyFont="1" applyFill="1" applyBorder="1" applyAlignment="1" applyProtection="1">
      <alignment horizontal="left" vertical="center" wrapText="1" indent="1"/>
    </xf>
    <xf numFmtId="0" fontId="5" fillId="0" borderId="64" xfId="62" applyFont="1" applyFill="1" applyBorder="1" applyAlignment="1" applyProtection="1">
      <alignment horizontal="left" vertical="center" wrapText="1" indent="1"/>
    </xf>
    <xf numFmtId="0" fontId="0" fillId="0" borderId="45" xfId="62" applyFont="1" applyFill="1" applyBorder="1" applyAlignment="1" applyProtection="1">
      <alignment horizontal="left" vertical="center" wrapText="1" indent="2"/>
    </xf>
    <xf numFmtId="0" fontId="0" fillId="0" borderId="23" xfId="62" applyFont="1" applyFill="1" applyBorder="1" applyAlignment="1" applyProtection="1">
      <alignment horizontal="left" vertical="center" wrapText="1" indent="2"/>
    </xf>
    <xf numFmtId="0" fontId="5" fillId="0" borderId="63" xfId="62" applyFont="1" applyFill="1" applyBorder="1" applyAlignment="1" applyProtection="1">
      <alignment horizontal="left" vertical="center" wrapText="1" indent="2"/>
    </xf>
    <xf numFmtId="0" fontId="18" fillId="0" borderId="59" xfId="34" applyFont="1" applyFill="1" applyBorder="1" applyAlignment="1" applyProtection="1">
      <alignment horizontal="center" vertical="center" wrapText="1"/>
    </xf>
    <xf numFmtId="49" fontId="39" fillId="0" borderId="0" xfId="0" applyFont="1" applyAlignment="1">
      <alignment horizontal="center" vertical="center"/>
    </xf>
    <xf numFmtId="0" fontId="5" fillId="16" borderId="10" xfId="55" applyNumberFormat="1" applyFont="1" applyFill="1" applyBorder="1" applyAlignment="1" applyProtection="1">
      <alignment horizontal="left" vertical="center" wrapText="1"/>
    </xf>
    <xf numFmtId="0" fontId="5" fillId="16" borderId="11" xfId="55" applyNumberFormat="1" applyFont="1" applyFill="1" applyBorder="1" applyAlignment="1" applyProtection="1">
      <alignment horizontal="left" vertical="center" wrapText="1"/>
    </xf>
    <xf numFmtId="0" fontId="5" fillId="16" borderId="12" xfId="55" applyNumberFormat="1" applyFont="1" applyFill="1" applyBorder="1" applyAlignment="1" applyProtection="1">
      <alignment horizontal="left" vertical="center" wrapText="1"/>
    </xf>
    <xf numFmtId="49" fontId="10" fillId="0" borderId="0" xfId="0" applyFont="1" applyAlignment="1">
      <alignment horizontal="center" vertical="center"/>
    </xf>
    <xf numFmtId="0" fontId="57" fillId="7" borderId="0" xfId="39" applyFont="1" applyFill="1" applyAlignment="1" applyProtection="1">
      <alignment horizontal="center" vertical="center" wrapText="1"/>
    </xf>
    <xf numFmtId="0" fontId="18" fillId="0" borderId="36" xfId="63" applyFont="1" applyBorder="1" applyAlignment="1">
      <alignment horizontal="center" vertical="center"/>
    </xf>
    <xf numFmtId="49" fontId="5" fillId="2" borderId="28" xfId="62" applyNumberFormat="1" applyFont="1" applyFill="1" applyBorder="1" applyAlignment="1" applyProtection="1">
      <alignment horizontal="left" vertical="center" wrapText="1"/>
      <protection locked="0"/>
    </xf>
    <xf numFmtId="49" fontId="5" fillId="2" borderId="46" xfId="62" applyNumberFormat="1" applyFont="1" applyFill="1" applyBorder="1" applyAlignment="1" applyProtection="1">
      <alignment horizontal="left" vertical="center" wrapText="1"/>
      <protection locked="0"/>
    </xf>
    <xf numFmtId="49" fontId="5" fillId="2" borderId="27" xfId="62" applyNumberFormat="1" applyFont="1" applyFill="1" applyBorder="1" applyAlignment="1" applyProtection="1">
      <alignment horizontal="left" vertical="center" wrapText="1"/>
      <protection locked="0"/>
    </xf>
    <xf numFmtId="49" fontId="0" fillId="12" borderId="28" xfId="61" applyNumberFormat="1" applyFont="1" applyFill="1" applyBorder="1" applyAlignment="1" applyProtection="1">
      <alignment horizontal="center" vertical="center" wrapText="1"/>
      <protection locked="0"/>
    </xf>
    <xf numFmtId="49" fontId="0" fillId="12" borderId="46" xfId="61" applyNumberFormat="1" applyFont="1" applyFill="1" applyBorder="1" applyAlignment="1" applyProtection="1">
      <alignment horizontal="center" vertical="center" wrapText="1"/>
      <protection locked="0"/>
    </xf>
    <xf numFmtId="49" fontId="0" fillId="12" borderId="27" xfId="61" applyNumberFormat="1" applyFont="1" applyFill="1" applyBorder="1" applyAlignment="1" applyProtection="1">
      <alignment horizontal="center" vertical="center" wrapText="1"/>
      <protection locked="0"/>
    </xf>
    <xf numFmtId="49" fontId="5" fillId="9" borderId="46" xfId="31" applyNumberFormat="1" applyFont="1" applyFill="1" applyBorder="1" applyAlignment="1" applyProtection="1">
      <alignment horizontal="left" vertical="center" wrapText="1"/>
      <protection locked="0"/>
    </xf>
    <xf numFmtId="0" fontId="56" fillId="0" borderId="0" xfId="62" applyFont="1" applyFill="1" applyAlignment="1" applyProtection="1">
      <alignment horizontal="center" vertical="center" wrapText="1"/>
    </xf>
    <xf numFmtId="0" fontId="0" fillId="7" borderId="28" xfId="62" applyNumberFormat="1" applyFont="1" applyFill="1" applyBorder="1" applyAlignment="1" applyProtection="1">
      <alignment horizontal="center" vertical="center" wrapText="1"/>
    </xf>
    <xf numFmtId="0" fontId="0" fillId="0" borderId="27" xfId="0" applyNumberFormat="1" applyBorder="1">
      <alignment vertical="top"/>
    </xf>
    <xf numFmtId="0" fontId="0" fillId="9" borderId="28" xfId="62" applyNumberFormat="1" applyFont="1" applyFill="1" applyBorder="1" applyAlignment="1" applyProtection="1">
      <alignment horizontal="left" vertical="center" wrapText="1" indent="1"/>
      <protection locked="0"/>
    </xf>
    <xf numFmtId="0" fontId="0" fillId="9" borderId="27" xfId="62" applyNumberFormat="1" applyFont="1" applyFill="1" applyBorder="1" applyAlignment="1" applyProtection="1">
      <alignment horizontal="left" vertical="center" wrapText="1" indent="1"/>
      <protection locked="0"/>
    </xf>
    <xf numFmtId="14" fontId="5" fillId="12" borderId="47" xfId="61" applyNumberFormat="1" applyFont="1" applyFill="1" applyBorder="1" applyAlignment="1" applyProtection="1">
      <alignment horizontal="center" vertical="center" wrapText="1"/>
    </xf>
    <xf numFmtId="0" fontId="5" fillId="9" borderId="10" xfId="55" applyNumberFormat="1" applyFont="1" applyFill="1" applyBorder="1" applyAlignment="1" applyProtection="1">
      <alignment horizontal="left" vertical="center" wrapText="1"/>
      <protection locked="0"/>
    </xf>
    <xf numFmtId="0" fontId="5" fillId="9" borderId="11" xfId="55" applyNumberFormat="1" applyFont="1" applyFill="1" applyBorder="1" applyAlignment="1" applyProtection="1">
      <alignment horizontal="left" vertical="center" wrapText="1"/>
      <protection locked="0"/>
    </xf>
    <xf numFmtId="0" fontId="5" fillId="9" borderId="12" xfId="55" applyNumberFormat="1" applyFont="1" applyFill="1" applyBorder="1" applyAlignment="1" applyProtection="1">
      <alignment horizontal="left" vertical="center" wrapText="1"/>
      <protection locked="0"/>
    </xf>
    <xf numFmtId="49" fontId="56" fillId="0" borderId="0" xfId="0" applyNumberFormat="1" applyFont="1" applyAlignment="1">
      <alignment horizontal="center" vertical="center"/>
    </xf>
    <xf numFmtId="0" fontId="57" fillId="0" borderId="0" xfId="39" applyFont="1" applyAlignment="1">
      <alignment horizontal="center" vertical="center" wrapText="1"/>
    </xf>
  </cellXfs>
  <cellStyles count="104">
    <cellStyle name=" 1" xfId="1"/>
    <cellStyle name=" 1 2" xfId="2"/>
    <cellStyle name=" 1_Stage1" xfId="3"/>
    <cellStyle name="_Model_RAB Мой_PR.PROG.WARM.NOTCOMBI.2012.2.16_v1.4(04.04.11) " xfId="4"/>
    <cellStyle name="_Model_RAB Мой_Книга2_PR.PROG.WARM.NOTCOMBI.2012.2.16_v1.4(04.04.11) " xfId="5"/>
    <cellStyle name="_Model_RAB_MRSK_svod_PR.PROG.WARM.NOTCOMBI.2012.2.16_v1.4(04.04.11) " xfId="6"/>
    <cellStyle name="_Model_RAB_MRSK_svod_Книга2_PR.PROG.WARM.NOTCOMBI.2012.2.16_v1.4(04.04.11) " xfId="7"/>
    <cellStyle name="_МОДЕЛЬ_1 (2)_PR.PROG.WARM.NOTCOMBI.2012.2.16_v1.4(04.04.11) " xfId="8"/>
    <cellStyle name="_МОДЕЛЬ_1 (2)_Книга2_PR.PROG.WARM.NOTCOMBI.2012.2.16_v1.4(04.04.11) " xfId="9"/>
    <cellStyle name="_пр 5 тариф RAB_PR.PROG.WARM.NOTCOMBI.2012.2.16_v1.4(04.04.11) " xfId="10"/>
    <cellStyle name="_пр 5 тариф RAB_Книга2_PR.PROG.WARM.NOTCOMBI.2012.2.16_v1.4(04.04.11) " xfId="11"/>
    <cellStyle name="_Расчет RAB_22072008_PR.PROG.WARM.NOTCOMBI.2012.2.16_v1.4(04.04.11) " xfId="12"/>
    <cellStyle name="_Расчет RAB_22072008_Книга2_PR.PROG.WARM.NOTCOMBI.2012.2.16_v1.4(04.04.11) " xfId="13"/>
    <cellStyle name="_Расчет RAB_Лен и МОЭСК_с 2010 года_14.04.2009_со сглаж_version 3.0_без ФСК_PR.PROG.WARM.NOTCOMBI.2012.2.16_v1.4(04.04.11) " xfId="14"/>
    <cellStyle name="_Расчет RAB_Лен и МОЭСК_с 2010 года_14.04.2009_со сглаж_version 3.0_без ФСК_Книга2_PR.PROG.WARM.NOTCOMBI.2012.2.16_v1.4(04.04.11) " xfId="15"/>
    <cellStyle name="20% — акцент1" xfId="81" builtinId="30" hidden="1"/>
    <cellStyle name="20% — акцент2" xfId="85" builtinId="34" hidden="1"/>
    <cellStyle name="20% — акцент3" xfId="89" builtinId="38" hidden="1"/>
    <cellStyle name="20% — акцент4" xfId="93" builtinId="42" hidden="1"/>
    <cellStyle name="20% — акцент5" xfId="97" builtinId="46" hidden="1"/>
    <cellStyle name="20% — акцент6" xfId="101" builtinId="50" hidden="1"/>
    <cellStyle name="40% — акцент1" xfId="82" builtinId="31" hidden="1"/>
    <cellStyle name="40% — акцент2" xfId="86" builtinId="35" hidden="1"/>
    <cellStyle name="40% — акцент3" xfId="90" builtinId="39" hidden="1"/>
    <cellStyle name="40% — акцент4" xfId="94" builtinId="43" hidden="1"/>
    <cellStyle name="40% — акцент5" xfId="98" builtinId="47" hidden="1"/>
    <cellStyle name="40% — акцент6" xfId="102" builtinId="51" hidden="1"/>
    <cellStyle name="60% — акцент1" xfId="83" builtinId="32" hidden="1"/>
    <cellStyle name="60% — акцент2" xfId="87" builtinId="36" hidden="1"/>
    <cellStyle name="60% — акцент3" xfId="91" builtinId="40" hidden="1"/>
    <cellStyle name="60% — акцент4" xfId="95" builtinId="44" hidden="1"/>
    <cellStyle name="60% — акцент5" xfId="99" builtinId="48" hidden="1"/>
    <cellStyle name="60% — акцент6" xfId="103" builtinId="52" hidden="1"/>
    <cellStyle name="Cells 2" xfId="16"/>
    <cellStyle name="Currency [0]" xfId="17"/>
    <cellStyle name="currency1" xfId="18"/>
    <cellStyle name="Currency2" xfId="19"/>
    <cellStyle name="currency3" xfId="20"/>
    <cellStyle name="currency4" xfId="21"/>
    <cellStyle name="Followed Hyperlink" xfId="22"/>
    <cellStyle name="Header 3" xfId="23"/>
    <cellStyle name="Hyperlink" xfId="24"/>
    <cellStyle name="normal" xfId="25"/>
    <cellStyle name="Normal1" xfId="26"/>
    <cellStyle name="Normal2" xfId="27"/>
    <cellStyle name="Percent1" xfId="28"/>
    <cellStyle name="Title 4" xfId="29"/>
    <cellStyle name="Акцент1" xfId="80" builtinId="29" hidden="1"/>
    <cellStyle name="Акцент2" xfId="84" builtinId="33" hidden="1"/>
    <cellStyle name="Акцент3" xfId="88" builtinId="37" hidden="1"/>
    <cellStyle name="Акцент4" xfId="92" builtinId="41" hidden="1"/>
    <cellStyle name="Акцент5" xfId="96" builtinId="45" hidden="1"/>
    <cellStyle name="Акцент6" xfId="100" builtinId="49" hidden="1"/>
    <cellStyle name="Ввод " xfId="30" builtinId="20" customBuiltin="1"/>
    <cellStyle name="Вывод" xfId="72" builtinId="21" hidden="1"/>
    <cellStyle name="Вычисление" xfId="73" builtinId="22" hidden="1"/>
    <cellStyle name="Гиперссылка" xfId="31" builtinId="8" customBuiltin="1"/>
    <cellStyle name="Гиперссылка 2 2" xfId="32"/>
    <cellStyle name="Гиперссылка 4" xfId="33"/>
    <cellStyle name="Заголовок" xfId="34"/>
    <cellStyle name="Заголовок 1" xfId="65" builtinId="16" hidden="1"/>
    <cellStyle name="Заголовок 2" xfId="66" builtinId="17" hidden="1"/>
    <cellStyle name="Заголовок 3" xfId="67" builtinId="18" hidden="1"/>
    <cellStyle name="Заголовок 4" xfId="68" builtinId="19" hidden="1"/>
    <cellStyle name="ЗаголовокСтолбца" xfId="35"/>
    <cellStyle name="Значение" xfId="36"/>
    <cellStyle name="Итог" xfId="79" builtinId="25" hidden="1"/>
    <cellStyle name="Контрольная ячейка" xfId="75" builtinId="23" hidden="1"/>
    <cellStyle name="Название" xfId="64" builtinId="15" hidden="1"/>
    <cellStyle name="Нейтральный" xfId="71" builtinId="28" hidden="1"/>
    <cellStyle name="Обычный" xfId="0" builtinId="0"/>
    <cellStyle name="Обычный 10" xfId="37"/>
    <cellStyle name="Обычный 12" xfId="38"/>
    <cellStyle name="Обычный 12 2" xfId="39"/>
    <cellStyle name="Обычный 14" xfId="40"/>
    <cellStyle name="Обычный 15" xfId="41"/>
    <cellStyle name="Обычный 2" xfId="42"/>
    <cellStyle name="Обычный 2 10 2" xfId="43"/>
    <cellStyle name="Обычный 2 2" xfId="44"/>
    <cellStyle name="Обычный 2 3" xfId="45"/>
    <cellStyle name="Обычный 2 4" xfId="46"/>
    <cellStyle name="Обычный 3" xfId="47"/>
    <cellStyle name="Обычный 3 2" xfId="48"/>
    <cellStyle name="Обычный 3 3" xfId="49"/>
    <cellStyle name="Обычный 4" xfId="50"/>
    <cellStyle name="Обычный 5" xfId="51"/>
    <cellStyle name="Обычный_BALANCE.WARM.2007YEAR(FACT)" xfId="52"/>
    <cellStyle name="Обычный_INVEST.WARM.PLAN.4.78(v0.1)" xfId="53"/>
    <cellStyle name="Обычный_JKH.OPEN.INFO.HVS(v3.5)_цены161210" xfId="54"/>
    <cellStyle name="Обычный_JKH.OPEN.INFO.PRICE.VO_v4.0(10.02.11)" xfId="55"/>
    <cellStyle name="Обычный_KRU.TARIFF.FACT-0.3" xfId="56"/>
    <cellStyle name="Обычный_MINENERGO.340.PRIL79(v0.1)" xfId="57"/>
    <cellStyle name="Обычный_PREDEL.JKH.2010(v1.3)" xfId="58"/>
    <cellStyle name="Обычный_razrabotka_sablonov_po_WKU" xfId="59"/>
    <cellStyle name="Обычный_SIMPLE_1_massive2" xfId="60"/>
    <cellStyle name="Обычный_ЖКУ_проект3" xfId="61"/>
    <cellStyle name="Обычный_Мониторинг инвестиций" xfId="62"/>
    <cellStyle name="Обычный_Шаблон по источникам для Модуля Реестр (2)" xfId="63"/>
    <cellStyle name="Плохой" xfId="70" builtinId="27" hidden="1"/>
    <cellStyle name="Пояснение" xfId="78" builtinId="53" hidden="1"/>
    <cellStyle name="Примечание" xfId="77" builtinId="10" hidden="1"/>
    <cellStyle name="Связанная ячейка" xfId="74" builtinId="24" hidden="1"/>
    <cellStyle name="Текст предупреждения" xfId="76" builtinId="11" hidden="1"/>
    <cellStyle name="Хороший" xfId="69" builtinId="26" hidden="1"/>
  </cellStyles>
  <dxfs count="0"/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B7B7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3FAFD"/>
      <rgbColor rgb="00D7EAD3"/>
      <rgbColor rgb="00FFFFC0"/>
      <rgbColor rgb="00B7E4FF"/>
      <rgbColor rgb="00FFCCFF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haredStrings" Target="sharedString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png"/><Relationship Id="rId13" Type="http://schemas.openxmlformats.org/officeDocument/2006/relationships/image" Target="../media/image14.png"/><Relationship Id="rId3" Type="http://schemas.openxmlformats.org/officeDocument/2006/relationships/image" Target="../media/image4.png"/><Relationship Id="rId7" Type="http://schemas.openxmlformats.org/officeDocument/2006/relationships/image" Target="../media/image8.png"/><Relationship Id="rId12" Type="http://schemas.openxmlformats.org/officeDocument/2006/relationships/image" Target="../media/image13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6" Type="http://schemas.openxmlformats.org/officeDocument/2006/relationships/image" Target="../media/image7.png"/><Relationship Id="rId11" Type="http://schemas.openxmlformats.org/officeDocument/2006/relationships/image" Target="../media/image12.png"/><Relationship Id="rId5" Type="http://schemas.openxmlformats.org/officeDocument/2006/relationships/image" Target="../media/image6.png"/><Relationship Id="rId15" Type="http://schemas.openxmlformats.org/officeDocument/2006/relationships/image" Target="../media/image16.png"/><Relationship Id="rId10" Type="http://schemas.openxmlformats.org/officeDocument/2006/relationships/image" Target="../media/image11.png"/><Relationship Id="rId4" Type="http://schemas.openxmlformats.org/officeDocument/2006/relationships/image" Target="../media/image5.png"/><Relationship Id="rId9" Type="http://schemas.openxmlformats.org/officeDocument/2006/relationships/image" Target="../media/image10.png"/><Relationship Id="rId14" Type="http://schemas.openxmlformats.org/officeDocument/2006/relationships/image" Target="../media/image15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18.png"/><Relationship Id="rId2" Type="http://schemas.openxmlformats.org/officeDocument/2006/relationships/image" Target="../media/image25.png"/><Relationship Id="rId1" Type="http://schemas.openxmlformats.org/officeDocument/2006/relationships/image" Target="../media/image17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8.png"/><Relationship Id="rId1" Type="http://schemas.openxmlformats.org/officeDocument/2006/relationships/image" Target="../media/image17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8.png"/><Relationship Id="rId1" Type="http://schemas.openxmlformats.org/officeDocument/2006/relationships/image" Target="../media/image17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8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9.png"/><Relationship Id="rId2" Type="http://schemas.openxmlformats.org/officeDocument/2006/relationships/image" Target="../media/image18.png"/><Relationship Id="rId1" Type="http://schemas.openxmlformats.org/officeDocument/2006/relationships/image" Target="../media/image17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7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8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8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8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8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8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0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1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2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emf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4.emf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6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18</xdr:row>
      <xdr:rowOff>482600</xdr:rowOff>
    </xdr:from>
    <xdr:to>
      <xdr:col>3</xdr:col>
      <xdr:colOff>0</xdr:colOff>
      <xdr:row>113</xdr:row>
      <xdr:rowOff>3175</xdr:rowOff>
    </xdr:to>
    <xdr:sp macro="[0]!Instruction.BlockClick" textlink="">
      <xdr:nvSpPr>
        <xdr:cNvPr id="2" name="InstrBlock_8">
          <a:extLst>
            <a:ext uri="{FF2B5EF4-FFF2-40B4-BE49-F238E27FC236}">
              <a16:creationId xmlns:a16="http://schemas.microsoft.com/office/drawing/2014/main" id="{34BC4D9E-CF68-4E56-B4D6-D21A99E1DF50}"/>
            </a:ext>
          </a:extLst>
        </xdr:cNvPr>
        <xdr:cNvSpPr txBox="1">
          <a:spLocks noChangeArrowheads="1"/>
        </xdr:cNvSpPr>
      </xdr:nvSpPr>
      <xdr:spPr bwMode="auto">
        <a:xfrm>
          <a:off x="219075" y="43021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Обновление</a:t>
          </a:r>
        </a:p>
      </xdr:txBody>
    </xdr:sp>
    <xdr:clientData/>
  </xdr:twoCellAnchor>
  <xdr:twoCellAnchor editAs="absolute">
    <xdr:from>
      <xdr:col>1</xdr:col>
      <xdr:colOff>0</xdr:colOff>
      <xdr:row>18</xdr:row>
      <xdr:rowOff>19050</xdr:rowOff>
    </xdr:from>
    <xdr:to>
      <xdr:col>3</xdr:col>
      <xdr:colOff>0</xdr:colOff>
      <xdr:row>18</xdr:row>
      <xdr:rowOff>482600</xdr:rowOff>
    </xdr:to>
    <xdr:sp macro="[0]!Instruction.BlockClick" textlink="">
      <xdr:nvSpPr>
        <xdr:cNvPr id="3" name="InstrBlock_7">
          <a:extLst>
            <a:ext uri="{FF2B5EF4-FFF2-40B4-BE49-F238E27FC236}">
              <a16:creationId xmlns:a16="http://schemas.microsoft.com/office/drawing/2014/main" id="{AC1D3231-1104-40DA-9512-C025B33A29FA}"/>
            </a:ext>
          </a:extLst>
        </xdr:cNvPr>
        <xdr:cNvSpPr txBox="1">
          <a:spLocks noChangeArrowheads="1"/>
        </xdr:cNvSpPr>
      </xdr:nvSpPr>
      <xdr:spPr bwMode="auto">
        <a:xfrm>
          <a:off x="219075" y="38385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Консультации</a:t>
          </a:r>
          <a:endParaRPr lang="en-US" sz="1000" b="0" i="0" u="none" strike="noStrike" baseline="0">
            <a:solidFill>
              <a:srgbClr val="000000"/>
            </a:solidFill>
            <a:latin typeface="Tahoma"/>
            <a:ea typeface="Tahoma"/>
            <a:cs typeface="Tahoma"/>
          </a:endParaRPr>
        </a:p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по работе с отчётом</a:t>
          </a:r>
        </a:p>
      </xdr:txBody>
    </xdr:sp>
    <xdr:clientData/>
  </xdr:twoCellAnchor>
  <xdr:twoCellAnchor editAs="absolute">
    <xdr:from>
      <xdr:col>1</xdr:col>
      <xdr:colOff>0</xdr:colOff>
      <xdr:row>15</xdr:row>
      <xdr:rowOff>127000</xdr:rowOff>
    </xdr:from>
    <xdr:to>
      <xdr:col>3</xdr:col>
      <xdr:colOff>0</xdr:colOff>
      <xdr:row>18</xdr:row>
      <xdr:rowOff>19050</xdr:rowOff>
    </xdr:to>
    <xdr:sp macro="[0]!Instruction.BlockClick" textlink="">
      <xdr:nvSpPr>
        <xdr:cNvPr id="4" name="InstrBlock_6">
          <a:extLst>
            <a:ext uri="{FF2B5EF4-FFF2-40B4-BE49-F238E27FC236}">
              <a16:creationId xmlns:a16="http://schemas.microsoft.com/office/drawing/2014/main" id="{D29F0F03-F263-481C-A54D-B6264C335E79}"/>
            </a:ext>
          </a:extLst>
        </xdr:cNvPr>
        <xdr:cNvSpPr txBox="1">
          <a:spLocks noChangeArrowheads="1"/>
        </xdr:cNvSpPr>
      </xdr:nvSpPr>
      <xdr:spPr bwMode="auto">
        <a:xfrm>
          <a:off x="219075" y="33750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Методология заполнения</a:t>
          </a:r>
        </a:p>
      </xdr:txBody>
    </xdr:sp>
    <xdr:clientData/>
  </xdr:twoCellAnchor>
  <xdr:twoCellAnchor editAs="absolute">
    <xdr:from>
      <xdr:col>1</xdr:col>
      <xdr:colOff>0</xdr:colOff>
      <xdr:row>13</xdr:row>
      <xdr:rowOff>44450</xdr:rowOff>
    </xdr:from>
    <xdr:to>
      <xdr:col>3</xdr:col>
      <xdr:colOff>0</xdr:colOff>
      <xdr:row>15</xdr:row>
      <xdr:rowOff>127000</xdr:rowOff>
    </xdr:to>
    <xdr:sp macro="[0]!Instruction.BlockClick" textlink="">
      <xdr:nvSpPr>
        <xdr:cNvPr id="5" name="InstrBlock_5">
          <a:extLst>
            <a:ext uri="{FF2B5EF4-FFF2-40B4-BE49-F238E27FC236}">
              <a16:creationId xmlns:a16="http://schemas.microsoft.com/office/drawing/2014/main" id="{6DA3D702-809A-4C08-9E35-FD56A73A291F}"/>
            </a:ext>
          </a:extLst>
        </xdr:cNvPr>
        <xdr:cNvSpPr txBox="1">
          <a:spLocks noChangeArrowheads="1"/>
        </xdr:cNvSpPr>
      </xdr:nvSpPr>
      <xdr:spPr bwMode="auto">
        <a:xfrm>
          <a:off x="219075" y="29114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Организационно-технические консультации</a:t>
          </a:r>
        </a:p>
      </xdr:txBody>
    </xdr:sp>
    <xdr:clientData/>
  </xdr:twoCellAnchor>
  <xdr:twoCellAnchor editAs="absolute">
    <xdr:from>
      <xdr:col>1</xdr:col>
      <xdr:colOff>0</xdr:colOff>
      <xdr:row>12</xdr:row>
      <xdr:rowOff>66675</xdr:rowOff>
    </xdr:from>
    <xdr:to>
      <xdr:col>3</xdr:col>
      <xdr:colOff>0</xdr:colOff>
      <xdr:row>13</xdr:row>
      <xdr:rowOff>44450</xdr:rowOff>
    </xdr:to>
    <xdr:sp macro="[0]!Instruction.BlockClick" textlink="">
      <xdr:nvSpPr>
        <xdr:cNvPr id="6" name="InstrBlock_4">
          <a:extLst>
            <a:ext uri="{FF2B5EF4-FFF2-40B4-BE49-F238E27FC236}">
              <a16:creationId xmlns:a16="http://schemas.microsoft.com/office/drawing/2014/main" id="{F8865808-26A1-4DCF-B1C0-D5178CB41B49}"/>
            </a:ext>
          </a:extLst>
        </xdr:cNvPr>
        <xdr:cNvSpPr txBox="1">
          <a:spLocks noChangeArrowheads="1"/>
        </xdr:cNvSpPr>
      </xdr:nvSpPr>
      <xdr:spPr bwMode="auto">
        <a:xfrm>
          <a:off x="219075" y="24479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Проверка отчёта</a:t>
          </a:r>
        </a:p>
      </xdr:txBody>
    </xdr:sp>
    <xdr:clientData/>
  </xdr:twoCellAnchor>
  <xdr:twoCellAnchor editAs="absolute">
    <xdr:from>
      <xdr:col>1</xdr:col>
      <xdr:colOff>0</xdr:colOff>
      <xdr:row>10</xdr:row>
      <xdr:rowOff>98425</xdr:rowOff>
    </xdr:from>
    <xdr:to>
      <xdr:col>3</xdr:col>
      <xdr:colOff>0</xdr:colOff>
      <xdr:row>12</xdr:row>
      <xdr:rowOff>66675</xdr:rowOff>
    </xdr:to>
    <xdr:sp macro="[0]!Instruction.BlockClick" textlink="">
      <xdr:nvSpPr>
        <xdr:cNvPr id="7" name="InstrBlock_3">
          <a:extLst>
            <a:ext uri="{FF2B5EF4-FFF2-40B4-BE49-F238E27FC236}">
              <a16:creationId xmlns:a16="http://schemas.microsoft.com/office/drawing/2014/main" id="{7181663E-F1B0-4D96-AAD6-2D67DB3232BA}"/>
            </a:ext>
          </a:extLst>
        </xdr:cNvPr>
        <xdr:cNvSpPr txBox="1">
          <a:spLocks noChangeArrowheads="1"/>
        </xdr:cNvSpPr>
      </xdr:nvSpPr>
      <xdr:spPr bwMode="auto">
        <a:xfrm>
          <a:off x="219075" y="19843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Работа с реестрами</a:t>
          </a:r>
        </a:p>
      </xdr:txBody>
    </xdr:sp>
    <xdr:clientData/>
  </xdr:twoCellAnchor>
  <xdr:twoCellAnchor editAs="absolute">
    <xdr:from>
      <xdr:col>1</xdr:col>
      <xdr:colOff>0</xdr:colOff>
      <xdr:row>7</xdr:row>
      <xdr:rowOff>149225</xdr:rowOff>
    </xdr:from>
    <xdr:to>
      <xdr:col>3</xdr:col>
      <xdr:colOff>0</xdr:colOff>
      <xdr:row>10</xdr:row>
      <xdr:rowOff>98425</xdr:rowOff>
    </xdr:to>
    <xdr:sp macro="[0]!Instruction.BlockClick" textlink="">
      <xdr:nvSpPr>
        <xdr:cNvPr id="8" name="InstrBlock_2">
          <a:extLst>
            <a:ext uri="{FF2B5EF4-FFF2-40B4-BE49-F238E27FC236}">
              <a16:creationId xmlns:a16="http://schemas.microsoft.com/office/drawing/2014/main" id="{E8C5BEF9-9090-407C-AB37-8E941ED9B70A}"/>
            </a:ext>
          </a:extLst>
        </xdr:cNvPr>
        <xdr:cNvSpPr txBox="1">
          <a:spLocks noChangeArrowheads="1"/>
        </xdr:cNvSpPr>
      </xdr:nvSpPr>
      <xdr:spPr bwMode="auto">
        <a:xfrm>
          <a:off x="219075" y="15208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Условные обозначения</a:t>
          </a:r>
        </a:p>
      </xdr:txBody>
    </xdr:sp>
    <xdr:clientData/>
  </xdr:twoCellAnchor>
  <xdr:twoCellAnchor>
    <xdr:from>
      <xdr:col>4</xdr:col>
      <xdr:colOff>47624</xdr:colOff>
      <xdr:row>103</xdr:row>
      <xdr:rowOff>114299</xdr:rowOff>
    </xdr:from>
    <xdr:to>
      <xdr:col>9</xdr:col>
      <xdr:colOff>181724</xdr:colOff>
      <xdr:row>105</xdr:row>
      <xdr:rowOff>165299</xdr:rowOff>
    </xdr:to>
    <xdr:sp macro="[0]!Instruction.cmdGetUpdate_Click" textlink="">
      <xdr:nvSpPr>
        <xdr:cNvPr id="9" name="cmdGetUpdate">
          <a:extLst>
            <a:ext uri="{FF2B5EF4-FFF2-40B4-BE49-F238E27FC236}">
              <a16:creationId xmlns:a16="http://schemas.microsoft.com/office/drawing/2014/main" id="{03E20E4A-8597-4BF6-8DA9-53814C17F960}"/>
            </a:ext>
          </a:extLst>
        </xdr:cNvPr>
        <xdr:cNvSpPr txBox="1">
          <a:spLocks noChangeArrowheads="1"/>
        </xdr:cNvSpPr>
      </xdr:nvSpPr>
      <xdr:spPr bwMode="auto">
        <a:xfrm>
          <a:off x="2486024" y="4181475"/>
          <a:ext cx="3182100" cy="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32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Обновить</a:t>
          </a:r>
        </a:p>
      </xdr:txBody>
    </xdr:sp>
    <xdr:clientData/>
  </xdr:twoCellAnchor>
  <xdr:twoCellAnchor>
    <xdr:from>
      <xdr:col>9</xdr:col>
      <xdr:colOff>257175</xdr:colOff>
      <xdr:row>103</xdr:row>
      <xdr:rowOff>114300</xdr:rowOff>
    </xdr:from>
    <xdr:to>
      <xdr:col>15</xdr:col>
      <xdr:colOff>105525</xdr:colOff>
      <xdr:row>105</xdr:row>
      <xdr:rowOff>165300</xdr:rowOff>
    </xdr:to>
    <xdr:sp macro="[0]!Instruction.cmdShowHideUpdateLog_Click" textlink="">
      <xdr:nvSpPr>
        <xdr:cNvPr id="10" name="cmdShowHideUpdateLog">
          <a:extLst>
            <a:ext uri="{FF2B5EF4-FFF2-40B4-BE49-F238E27FC236}">
              <a16:creationId xmlns:a16="http://schemas.microsoft.com/office/drawing/2014/main" id="{4AA4B35F-F062-4826-B060-C1D5612D21AF}"/>
            </a:ext>
          </a:extLst>
        </xdr:cNvPr>
        <xdr:cNvSpPr txBox="1">
          <a:spLocks noChangeArrowheads="1"/>
        </xdr:cNvSpPr>
      </xdr:nvSpPr>
      <xdr:spPr bwMode="auto">
        <a:xfrm>
          <a:off x="5743575" y="4181475"/>
          <a:ext cx="3505950" cy="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32000" tIns="36000" rIns="36000" bIns="3600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Показать / скрыть лог обновления</a:t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500889" name="Pict 9" descr="тест">
          <a:extLst>
            <a:ext uri="{FF2B5EF4-FFF2-40B4-BE49-F238E27FC236}">
              <a16:creationId xmlns:a16="http://schemas.microsoft.com/office/drawing/2014/main" id="{D21ED121-15FB-4F51-897A-C23E834618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500890" name="Pict 9" descr="тест">
          <a:extLst>
            <a:ext uri="{FF2B5EF4-FFF2-40B4-BE49-F238E27FC236}">
              <a16:creationId xmlns:a16="http://schemas.microsoft.com/office/drawing/2014/main" id="{8ED09D27-2303-4A30-BEEC-7CDE5877D7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500891" name="Pict 9" descr="тест">
          <a:extLst>
            <a:ext uri="{FF2B5EF4-FFF2-40B4-BE49-F238E27FC236}">
              <a16:creationId xmlns:a16="http://schemas.microsoft.com/office/drawing/2014/main" id="{6C3EBB75-13BE-4848-8359-7A9039F5BC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0</xdr:colOff>
      <xdr:row>5</xdr:row>
      <xdr:rowOff>0</xdr:rowOff>
    </xdr:from>
    <xdr:to>
      <xdr:col>3</xdr:col>
      <xdr:colOff>0</xdr:colOff>
      <xdr:row>7</xdr:row>
      <xdr:rowOff>149225</xdr:rowOff>
    </xdr:to>
    <xdr:sp macro="[0]!Instruction.BlockClick" textlink="">
      <xdr:nvSpPr>
        <xdr:cNvPr id="14" name="InstrBlock_1">
          <a:extLst>
            <a:ext uri="{FF2B5EF4-FFF2-40B4-BE49-F238E27FC236}">
              <a16:creationId xmlns:a16="http://schemas.microsoft.com/office/drawing/2014/main" id="{D2C7D3A7-C65B-4367-AA6B-80B732193DEF}"/>
            </a:ext>
          </a:extLst>
        </xdr:cNvPr>
        <xdr:cNvSpPr txBox="1">
          <a:spLocks noChangeArrowheads="1"/>
        </xdr:cNvSpPr>
      </xdr:nvSpPr>
      <xdr:spPr bwMode="auto">
        <a:xfrm>
          <a:off x="219075" y="1057275"/>
          <a:ext cx="2066925" cy="463550"/>
        </a:xfrm>
        <a:prstGeom prst="rect">
          <a:avLst/>
        </a:prstGeom>
        <a:solidFill>
          <a:srgbClr val="FFC17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Технические требования</a:t>
          </a:r>
        </a:p>
      </xdr:txBody>
    </xdr:sp>
    <xdr:clientData/>
  </xdr:twoCellAnchor>
  <xdr:twoCellAnchor editAs="absolute">
    <xdr:from>
      <xdr:col>1</xdr:col>
      <xdr:colOff>66675</xdr:colOff>
      <xdr:row>5</xdr:row>
      <xdr:rowOff>57150</xdr:rowOff>
    </xdr:from>
    <xdr:to>
      <xdr:col>1</xdr:col>
      <xdr:colOff>447675</xdr:colOff>
      <xdr:row>7</xdr:row>
      <xdr:rowOff>123825</xdr:rowOff>
    </xdr:to>
    <xdr:pic macro="[0]!Instruction.BlockClick">
      <xdr:nvPicPr>
        <xdr:cNvPr id="500893" name="InstrImg_1" descr="icon1">
          <a:extLst>
            <a:ext uri="{FF2B5EF4-FFF2-40B4-BE49-F238E27FC236}">
              <a16:creationId xmlns:a16="http://schemas.microsoft.com/office/drawing/2014/main" id="{8A4BAFBB-4F25-4742-A64C-EDCCAC0E7D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111442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7</xdr:row>
      <xdr:rowOff>180975</xdr:rowOff>
    </xdr:from>
    <xdr:to>
      <xdr:col>1</xdr:col>
      <xdr:colOff>428625</xdr:colOff>
      <xdr:row>10</xdr:row>
      <xdr:rowOff>57150</xdr:rowOff>
    </xdr:to>
    <xdr:pic macro="[0]!Instruction.BlockClick">
      <xdr:nvPicPr>
        <xdr:cNvPr id="500894" name="InstrImg_2" descr="icon2">
          <a:extLst>
            <a:ext uri="{FF2B5EF4-FFF2-40B4-BE49-F238E27FC236}">
              <a16:creationId xmlns:a16="http://schemas.microsoft.com/office/drawing/2014/main" id="{84C33663-D931-4C6A-81FE-B84ED2AA0B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552575"/>
          <a:ext cx="3810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10</xdr:row>
      <xdr:rowOff>133350</xdr:rowOff>
    </xdr:from>
    <xdr:to>
      <xdr:col>1</xdr:col>
      <xdr:colOff>428625</xdr:colOff>
      <xdr:row>12</xdr:row>
      <xdr:rowOff>38100</xdr:rowOff>
    </xdr:to>
    <xdr:pic macro="[0]!Instruction.BlockClick">
      <xdr:nvPicPr>
        <xdr:cNvPr id="500895" name="InstrImg_3" descr="icon3">
          <a:extLst>
            <a:ext uri="{FF2B5EF4-FFF2-40B4-BE49-F238E27FC236}">
              <a16:creationId xmlns:a16="http://schemas.microsoft.com/office/drawing/2014/main" id="{F00EB160-0F48-46EB-82AE-6587661C56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019300"/>
          <a:ext cx="3810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12</xdr:row>
      <xdr:rowOff>114300</xdr:rowOff>
    </xdr:from>
    <xdr:to>
      <xdr:col>1</xdr:col>
      <xdr:colOff>428625</xdr:colOff>
      <xdr:row>13</xdr:row>
      <xdr:rowOff>28575</xdr:rowOff>
    </xdr:to>
    <xdr:pic macro="[0]!Instruction.BlockClick">
      <xdr:nvPicPr>
        <xdr:cNvPr id="500896" name="InstrImg_4" descr="icon4">
          <a:extLst>
            <a:ext uri="{FF2B5EF4-FFF2-40B4-BE49-F238E27FC236}">
              <a16:creationId xmlns:a16="http://schemas.microsoft.com/office/drawing/2014/main" id="{B382EAF0-BF91-435B-B67D-CE6C9842D9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495550"/>
          <a:ext cx="3810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13</xdr:row>
      <xdr:rowOff>95250</xdr:rowOff>
    </xdr:from>
    <xdr:to>
      <xdr:col>1</xdr:col>
      <xdr:colOff>428625</xdr:colOff>
      <xdr:row>15</xdr:row>
      <xdr:rowOff>95250</xdr:rowOff>
    </xdr:to>
    <xdr:pic macro="[0]!Instruction.BlockClick">
      <xdr:nvPicPr>
        <xdr:cNvPr id="500897" name="InstrImg_5" descr="icon5">
          <a:extLst>
            <a:ext uri="{FF2B5EF4-FFF2-40B4-BE49-F238E27FC236}">
              <a16:creationId xmlns:a16="http://schemas.microsoft.com/office/drawing/2014/main" id="{820B7DEF-6A86-4181-A6B3-07ADD71212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96227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66675</xdr:colOff>
      <xdr:row>16</xdr:row>
      <xdr:rowOff>0</xdr:rowOff>
    </xdr:from>
    <xdr:to>
      <xdr:col>1</xdr:col>
      <xdr:colOff>447675</xdr:colOff>
      <xdr:row>18</xdr:row>
      <xdr:rowOff>0</xdr:rowOff>
    </xdr:to>
    <xdr:pic macro="[0]!Instruction.BlockClick">
      <xdr:nvPicPr>
        <xdr:cNvPr id="500898" name="InstrImg_6" descr="icon6">
          <a:extLst>
            <a:ext uri="{FF2B5EF4-FFF2-40B4-BE49-F238E27FC236}">
              <a16:creationId xmlns:a16="http://schemas.microsoft.com/office/drawing/2014/main" id="{B126233C-405A-47FD-AE06-FEB2908E31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343852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76200</xdr:colOff>
      <xdr:row>18</xdr:row>
      <xdr:rowOff>95250</xdr:rowOff>
    </xdr:from>
    <xdr:to>
      <xdr:col>1</xdr:col>
      <xdr:colOff>457200</xdr:colOff>
      <xdr:row>18</xdr:row>
      <xdr:rowOff>457200</xdr:rowOff>
    </xdr:to>
    <xdr:pic macro="[0]!Instruction.BlockClick">
      <xdr:nvPicPr>
        <xdr:cNvPr id="500899" name="InstrImg_7" descr="icon7">
          <a:extLst>
            <a:ext uri="{FF2B5EF4-FFF2-40B4-BE49-F238E27FC236}">
              <a16:creationId xmlns:a16="http://schemas.microsoft.com/office/drawing/2014/main" id="{AD05F8C4-2DBC-41FA-924D-2E97103E82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3914775"/>
          <a:ext cx="3810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18</xdr:row>
      <xdr:rowOff>0</xdr:rowOff>
    </xdr:from>
    <xdr:to>
      <xdr:col>2</xdr:col>
      <xdr:colOff>0</xdr:colOff>
      <xdr:row>18</xdr:row>
      <xdr:rowOff>0</xdr:rowOff>
    </xdr:to>
    <xdr:pic>
      <xdr:nvPicPr>
        <xdr:cNvPr id="500900" name="Pict 9" descr="тест">
          <a:extLst>
            <a:ext uri="{FF2B5EF4-FFF2-40B4-BE49-F238E27FC236}">
              <a16:creationId xmlns:a16="http://schemas.microsoft.com/office/drawing/2014/main" id="{0A94131F-627D-436D-A353-23E23BA386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3819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pic>
      <xdr:nvPicPr>
        <xdr:cNvPr id="500901" name="Pict 9" descr="тест">
          <a:extLst>
            <a:ext uri="{FF2B5EF4-FFF2-40B4-BE49-F238E27FC236}">
              <a16:creationId xmlns:a16="http://schemas.microsoft.com/office/drawing/2014/main" id="{E8ABD63A-DC2A-44AE-B026-0DDC94A5DA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4572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19050</xdr:colOff>
      <xdr:row>18</xdr:row>
      <xdr:rowOff>514350</xdr:rowOff>
    </xdr:from>
    <xdr:to>
      <xdr:col>1</xdr:col>
      <xdr:colOff>447675</xdr:colOff>
      <xdr:row>113</xdr:row>
      <xdr:rowOff>19050</xdr:rowOff>
    </xdr:to>
    <xdr:pic macro="[0]!Instruction.BlockClick">
      <xdr:nvPicPr>
        <xdr:cNvPr id="500902" name="InstrImg_8" descr="icon8.png">
          <a:extLst>
            <a:ext uri="{FF2B5EF4-FFF2-40B4-BE49-F238E27FC236}">
              <a16:creationId xmlns:a16="http://schemas.microsoft.com/office/drawing/2014/main" id="{72634067-DB56-4134-96B7-14B75A0C16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4333875"/>
          <a:ext cx="4286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104775</xdr:colOff>
      <xdr:row>99</xdr:row>
      <xdr:rowOff>47625</xdr:rowOff>
    </xdr:from>
    <xdr:to>
      <xdr:col>4</xdr:col>
      <xdr:colOff>257175</xdr:colOff>
      <xdr:row>100</xdr:row>
      <xdr:rowOff>9525</xdr:rowOff>
    </xdr:to>
    <xdr:pic macro="[0]!Instruction.chkUpdates_Click">
      <xdr:nvPicPr>
        <xdr:cNvPr id="500903" name="chkGetUpdatesTrue" descr="check_yes.jpg">
          <a:extLst>
            <a:ext uri="{FF2B5EF4-FFF2-40B4-BE49-F238E27FC236}">
              <a16:creationId xmlns:a16="http://schemas.microsoft.com/office/drawing/2014/main" id="{D2D5E80A-17DF-4ED4-8C72-9405FBB2DA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104775</xdr:colOff>
      <xdr:row>101</xdr:row>
      <xdr:rowOff>57150</xdr:rowOff>
    </xdr:from>
    <xdr:to>
      <xdr:col>4</xdr:col>
      <xdr:colOff>257175</xdr:colOff>
      <xdr:row>102</xdr:row>
      <xdr:rowOff>19050</xdr:rowOff>
    </xdr:to>
    <xdr:pic macro="[0]!Instruction.chkUpdates_Click">
      <xdr:nvPicPr>
        <xdr:cNvPr id="500904" name="chkNoUpdatesFalse" descr="check_no.png">
          <a:extLst>
            <a:ext uri="{FF2B5EF4-FFF2-40B4-BE49-F238E27FC236}">
              <a16:creationId xmlns:a16="http://schemas.microsoft.com/office/drawing/2014/main" id="{1FE65874-B69E-4304-9287-8D68369F14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104775</xdr:colOff>
      <xdr:row>101</xdr:row>
      <xdr:rowOff>57150</xdr:rowOff>
    </xdr:from>
    <xdr:to>
      <xdr:col>4</xdr:col>
      <xdr:colOff>257175</xdr:colOff>
      <xdr:row>102</xdr:row>
      <xdr:rowOff>19050</xdr:rowOff>
    </xdr:to>
    <xdr:pic macro="[0]!Instruction.chkUpdates_Click">
      <xdr:nvPicPr>
        <xdr:cNvPr id="500905" name="chkNoUpdatesTrue" descr="check_yes.jpg" hidden="1">
          <a:extLst>
            <a:ext uri="{FF2B5EF4-FFF2-40B4-BE49-F238E27FC236}">
              <a16:creationId xmlns:a16="http://schemas.microsoft.com/office/drawing/2014/main" id="{5216C040-4C20-4C3B-A35E-4991E59436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104775</xdr:colOff>
      <xdr:row>99</xdr:row>
      <xdr:rowOff>47625</xdr:rowOff>
    </xdr:from>
    <xdr:to>
      <xdr:col>4</xdr:col>
      <xdr:colOff>257175</xdr:colOff>
      <xdr:row>100</xdr:row>
      <xdr:rowOff>9525</xdr:rowOff>
    </xdr:to>
    <xdr:pic macro="[0]!Instruction.chkUpdates_Click">
      <xdr:nvPicPr>
        <xdr:cNvPr id="500906" name="chkGetUpdatesFalse" descr="check_no.png" hidden="1">
          <a:extLst>
            <a:ext uri="{FF2B5EF4-FFF2-40B4-BE49-F238E27FC236}">
              <a16:creationId xmlns:a16="http://schemas.microsoft.com/office/drawing/2014/main" id="{5F8C93E9-2C40-4DD1-A5B9-044BE2A1E7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57150</xdr:colOff>
      <xdr:row>103</xdr:row>
      <xdr:rowOff>104775</xdr:rowOff>
    </xdr:from>
    <xdr:to>
      <xdr:col>5</xdr:col>
      <xdr:colOff>180975</xdr:colOff>
      <xdr:row>105</xdr:row>
      <xdr:rowOff>142875</xdr:rowOff>
    </xdr:to>
    <xdr:pic macro="[0]!Instruction.cmdGetUpdate_Click">
      <xdr:nvPicPr>
        <xdr:cNvPr id="500907" name="cmdGetUpdateImg" descr="icon11.png">
          <a:extLst>
            <a:ext uri="{FF2B5EF4-FFF2-40B4-BE49-F238E27FC236}">
              <a16:creationId xmlns:a16="http://schemas.microsoft.com/office/drawing/2014/main" id="{2BAA7A37-D5ED-4F34-9848-2F2F9E9D48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457200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276225</xdr:colOff>
      <xdr:row>103</xdr:row>
      <xdr:rowOff>104775</xdr:rowOff>
    </xdr:from>
    <xdr:to>
      <xdr:col>11</xdr:col>
      <xdr:colOff>104775</xdr:colOff>
      <xdr:row>105</xdr:row>
      <xdr:rowOff>142875</xdr:rowOff>
    </xdr:to>
    <xdr:pic macro="[0]!Instruction.cmdShowHideUpdateLog_Click">
      <xdr:nvPicPr>
        <xdr:cNvPr id="500908" name="cmdShowHideUpdateLogImg" descr="icon13.png">
          <a:extLst>
            <a:ext uri="{FF2B5EF4-FFF2-40B4-BE49-F238E27FC236}">
              <a16:creationId xmlns:a16="http://schemas.microsoft.com/office/drawing/2014/main" id="{5D5E53EB-083A-457B-8595-FF665D1020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33875" y="457200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219380</xdr:colOff>
      <xdr:row>2</xdr:row>
      <xdr:rowOff>9392</xdr:rowOff>
    </xdr:from>
    <xdr:to>
      <xdr:col>2</xdr:col>
      <xdr:colOff>1303225</xdr:colOff>
      <xdr:row>2</xdr:row>
      <xdr:rowOff>223955</xdr:rowOff>
    </xdr:to>
    <xdr:sp macro="" textlink="">
      <xdr:nvSpPr>
        <xdr:cNvPr id="31" name="cmdAct_1">
          <a:extLst>
            <a:ext uri="{FF2B5EF4-FFF2-40B4-BE49-F238E27FC236}">
              <a16:creationId xmlns:a16="http://schemas.microsoft.com/office/drawing/2014/main" id="{4CFE6C28-1D22-4668-B6C6-57DF2F2E6219}"/>
            </a:ext>
          </a:extLst>
        </xdr:cNvPr>
        <xdr:cNvSpPr txBox="1">
          <a:spLocks noChangeArrowheads="1"/>
        </xdr:cNvSpPr>
      </xdr:nvSpPr>
      <xdr:spPr bwMode="auto">
        <a:xfrm>
          <a:off x="1019480" y="352292"/>
          <a:ext cx="1083845" cy="214563"/>
        </a:xfrm>
        <a:prstGeom prst="rect">
          <a:avLst/>
        </a:prstGeom>
        <a:solidFill>
          <a:srgbClr val="B3FFD9"/>
        </a:solidFill>
        <a:ln w="9525">
          <a:noFill/>
          <a:miter lim="800000"/>
          <a:headEnd/>
          <a:tailEnd/>
        </a:ln>
      </xdr:spPr>
      <xdr:txBody>
        <a:bodyPr vertOverflow="clip" wrap="square" lIns="360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chemeClr val="tx1"/>
              </a:solidFill>
              <a:latin typeface="Tahoma"/>
              <a:ea typeface="Tahoma"/>
              <a:cs typeface="Tahoma"/>
            </a:rPr>
            <a:t>Актуальна</a:t>
          </a:r>
        </a:p>
      </xdr:txBody>
    </xdr:sp>
    <xdr:clientData/>
  </xdr:twoCellAnchor>
  <xdr:twoCellAnchor>
    <xdr:from>
      <xdr:col>2</xdr:col>
      <xdr:colOff>190500</xdr:colOff>
      <xdr:row>1</xdr:row>
      <xdr:rowOff>114300</xdr:rowOff>
    </xdr:from>
    <xdr:to>
      <xdr:col>2</xdr:col>
      <xdr:colOff>476250</xdr:colOff>
      <xdr:row>3</xdr:row>
      <xdr:rowOff>57150</xdr:rowOff>
    </xdr:to>
    <xdr:pic>
      <xdr:nvPicPr>
        <xdr:cNvPr id="500910" name="cmdAct_2" descr="icon15.png">
          <a:extLst>
            <a:ext uri="{FF2B5EF4-FFF2-40B4-BE49-F238E27FC236}">
              <a16:creationId xmlns:a16="http://schemas.microsoft.com/office/drawing/2014/main" id="{19E587D6-563C-42E6-9403-861481EEA8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" y="247650"/>
          <a:ext cx="28575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219075</xdr:colOff>
      <xdr:row>2</xdr:row>
      <xdr:rowOff>9525</xdr:rowOff>
    </xdr:from>
    <xdr:to>
      <xdr:col>4</xdr:col>
      <xdr:colOff>81629</xdr:colOff>
      <xdr:row>2</xdr:row>
      <xdr:rowOff>219075</xdr:rowOff>
    </xdr:to>
    <xdr:sp macro="[0]!Instruction.cmdGetUpdate_Click" textlink="">
      <xdr:nvSpPr>
        <xdr:cNvPr id="33" name="cmdNoAct_1" hidden="1">
          <a:extLst>
            <a:ext uri="{FF2B5EF4-FFF2-40B4-BE49-F238E27FC236}">
              <a16:creationId xmlns:a16="http://schemas.microsoft.com/office/drawing/2014/main" id="{244A5CDE-99D7-401E-9B0F-4B5D7112A9FA}"/>
            </a:ext>
          </a:extLst>
        </xdr:cNvPr>
        <xdr:cNvSpPr txBox="1">
          <a:spLocks noChangeArrowheads="1"/>
        </xdr:cNvSpPr>
      </xdr:nvSpPr>
      <xdr:spPr bwMode="auto">
        <a:xfrm>
          <a:off x="1019175" y="352425"/>
          <a:ext cx="1634204" cy="209550"/>
        </a:xfrm>
        <a:prstGeom prst="rect">
          <a:avLst/>
        </a:prstGeom>
        <a:solidFill>
          <a:srgbClr val="FF5050"/>
        </a:solidFill>
        <a:ln w="9525">
          <a:noFill/>
          <a:miter lim="800000"/>
          <a:headEnd/>
          <a:tailEnd/>
        </a:ln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chemeClr val="bg1"/>
              </a:solidFill>
              <a:latin typeface="Tahoma"/>
              <a:ea typeface="Tahoma"/>
              <a:cs typeface="Tahoma"/>
            </a:rPr>
            <a:t>Требуется обновление</a:t>
          </a:r>
        </a:p>
      </xdr:txBody>
    </xdr:sp>
    <xdr:clientData/>
  </xdr:twoCellAnchor>
  <xdr:twoCellAnchor editAs="oneCell">
    <xdr:from>
      <xdr:col>2</xdr:col>
      <xdr:colOff>228600</xdr:colOff>
      <xdr:row>1</xdr:row>
      <xdr:rowOff>200025</xdr:rowOff>
    </xdr:from>
    <xdr:to>
      <xdr:col>2</xdr:col>
      <xdr:colOff>476250</xdr:colOff>
      <xdr:row>3</xdr:row>
      <xdr:rowOff>9525</xdr:rowOff>
    </xdr:to>
    <xdr:pic>
      <xdr:nvPicPr>
        <xdr:cNvPr id="500912" name="cmdNoAct_2" descr="icon16.png" hidden="1">
          <a:extLst>
            <a:ext uri="{FF2B5EF4-FFF2-40B4-BE49-F238E27FC236}">
              <a16:creationId xmlns:a16="http://schemas.microsoft.com/office/drawing/2014/main" id="{E4B5DD83-9176-4A82-9655-E7467EA94F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700" y="333375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220436</xdr:colOff>
      <xdr:row>2</xdr:row>
      <xdr:rowOff>3612</xdr:rowOff>
    </xdr:from>
    <xdr:to>
      <xdr:col>4</xdr:col>
      <xdr:colOff>141514</xdr:colOff>
      <xdr:row>2</xdr:row>
      <xdr:rowOff>219612</xdr:rowOff>
    </xdr:to>
    <xdr:sp macro="" textlink="">
      <xdr:nvSpPr>
        <xdr:cNvPr id="35" name="cmdNoInet_1" hidden="1">
          <a:extLst>
            <a:ext uri="{FF2B5EF4-FFF2-40B4-BE49-F238E27FC236}">
              <a16:creationId xmlns:a16="http://schemas.microsoft.com/office/drawing/2014/main" id="{72DD3353-D306-45F5-947B-82D8CD539AD1}"/>
            </a:ext>
          </a:extLst>
        </xdr:cNvPr>
        <xdr:cNvSpPr txBox="1">
          <a:spLocks noChangeArrowheads="1"/>
        </xdr:cNvSpPr>
      </xdr:nvSpPr>
      <xdr:spPr bwMode="auto">
        <a:xfrm>
          <a:off x="1020536" y="346512"/>
          <a:ext cx="1692728" cy="216000"/>
        </a:xfrm>
        <a:prstGeom prst="rect">
          <a:avLst/>
        </a:prstGeom>
        <a:solidFill>
          <a:srgbClr val="FFCC66"/>
        </a:solidFill>
        <a:ln w="9525">
          <a:noFill/>
          <a:miter lim="800000"/>
          <a:headEnd/>
          <a:tailEnd/>
        </a:ln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ysClr val="windowText" lastClr="000000"/>
              </a:solidFill>
              <a:latin typeface="Tahoma"/>
              <a:ea typeface="Tahoma"/>
              <a:cs typeface="Tahoma"/>
            </a:rPr>
            <a:t>Ошибка подключения</a:t>
          </a:r>
        </a:p>
      </xdr:txBody>
    </xdr:sp>
    <xdr:clientData/>
  </xdr:twoCellAnchor>
  <xdr:oneCellAnchor>
    <xdr:from>
      <xdr:col>2</xdr:col>
      <xdr:colOff>200025</xdr:colOff>
      <xdr:row>1</xdr:row>
      <xdr:rowOff>136963</xdr:rowOff>
    </xdr:from>
    <xdr:ext cx="250371" cy="374141"/>
    <xdr:sp macro="" textlink="">
      <xdr:nvSpPr>
        <xdr:cNvPr id="36" name="cmdNoInet_2" hidden="1">
          <a:extLst>
            <a:ext uri="{FF2B5EF4-FFF2-40B4-BE49-F238E27FC236}">
              <a16:creationId xmlns:a16="http://schemas.microsoft.com/office/drawing/2014/main" id="{150BCC0F-C18C-428C-9C2C-2CAF901DAE41}"/>
            </a:ext>
          </a:extLst>
        </xdr:cNvPr>
        <xdr:cNvSpPr txBox="1"/>
      </xdr:nvSpPr>
      <xdr:spPr>
        <a:xfrm>
          <a:off x="1000125" y="270313"/>
          <a:ext cx="250371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800" b="1">
              <a:solidFill>
                <a:schemeClr val="bg1"/>
              </a:solidFill>
            </a:rPr>
            <a:t>!</a:t>
          </a:r>
        </a:p>
      </xdr:txBody>
    </xdr:sp>
    <xdr:clientData/>
  </xdr:oneCellAnchor>
  <xdr:twoCellAnchor>
    <xdr:from>
      <xdr:col>18</xdr:col>
      <xdr:colOff>200025</xdr:colOff>
      <xdr:row>1</xdr:row>
      <xdr:rowOff>47625</xdr:rowOff>
    </xdr:from>
    <xdr:to>
      <xdr:col>24</xdr:col>
      <xdr:colOff>267803</xdr:colOff>
      <xdr:row>2</xdr:row>
      <xdr:rowOff>123825</xdr:rowOff>
    </xdr:to>
    <xdr:sp macro="[0]!Instruction.cmdStart_Click" textlink="">
      <xdr:nvSpPr>
        <xdr:cNvPr id="37" name="cmdStart" hidden="1">
          <a:extLst>
            <a:ext uri="{FF2B5EF4-FFF2-40B4-BE49-F238E27FC236}">
              <a16:creationId xmlns:a16="http://schemas.microsoft.com/office/drawing/2014/main" id="{4C5CD80A-D52F-4917-83D6-232053FD6A7A}"/>
            </a:ext>
          </a:extLst>
        </xdr:cNvPr>
        <xdr:cNvSpPr>
          <a:spLocks noChangeArrowheads="1"/>
        </xdr:cNvSpPr>
      </xdr:nvSpPr>
      <xdr:spPr bwMode="auto">
        <a:xfrm>
          <a:off x="6915150" y="180975"/>
          <a:ext cx="1839428" cy="285750"/>
        </a:xfrm>
        <a:prstGeom prst="roundRect">
          <a:avLst>
            <a:gd name="adj" fmla="val 0"/>
          </a:avLst>
        </a:prstGeom>
        <a:solidFill>
          <a:srgbClr val="DDDDDD"/>
        </a:solidFill>
        <a:ln w="3175" algn="ctr">
          <a:solidFill>
            <a:srgbClr val="C0C0C0"/>
          </a:solidFill>
          <a:round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Приступить к заполнению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</xdr:row>
          <xdr:rowOff>0</xdr:rowOff>
        </xdr:from>
        <xdr:to>
          <xdr:col>22</xdr:col>
          <xdr:colOff>66675</xdr:colOff>
          <xdr:row>120</xdr:row>
          <xdr:rowOff>123825</xdr:rowOff>
        </xdr:to>
        <xdr:sp macro="" textlink="">
          <xdr:nvSpPr>
            <xdr:cNvPr id="193537" name="InstrWord" hidden="1">
              <a:extLst>
                <a:ext uri="{63B3BB69-23CF-44E3-9099-C40C66FF867C}">
                  <a14:compatExt spid="_x0000_s193537"/>
                </a:ext>
                <a:ext uri="{FF2B5EF4-FFF2-40B4-BE49-F238E27FC236}">
                  <a16:creationId xmlns:a16="http://schemas.microsoft.com/office/drawing/2014/main" id="{921523DF-0071-467E-8D3C-0CD44AC5713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7</xdr:row>
      <xdr:rowOff>0</xdr:rowOff>
    </xdr:from>
    <xdr:to>
      <xdr:col>5</xdr:col>
      <xdr:colOff>219075</xdr:colOff>
      <xdr:row>7</xdr:row>
      <xdr:rowOff>219075</xdr:rowOff>
    </xdr:to>
    <xdr:pic macro="[0]!modInfo.MainSheetHelp">
      <xdr:nvPicPr>
        <xdr:cNvPr id="513388" name="ExcludeHelp_1" descr="Справка по листу">
          <a:extLst>
            <a:ext uri="{FF2B5EF4-FFF2-40B4-BE49-F238E27FC236}">
              <a16:creationId xmlns:a16="http://schemas.microsoft.com/office/drawing/2014/main" id="{48738A39-AB83-4602-82FB-AF9FE2F9AD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05300" y="86677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4</xdr:col>
      <xdr:colOff>2962275</xdr:colOff>
      <xdr:row>10</xdr:row>
      <xdr:rowOff>0</xdr:rowOff>
    </xdr:from>
    <xdr:to>
      <xdr:col>4</xdr:col>
      <xdr:colOff>3181350</xdr:colOff>
      <xdr:row>10</xdr:row>
      <xdr:rowOff>228600</xdr:rowOff>
    </xdr:to>
    <xdr:pic macro="[0]!modInfo.MainSheetHelp">
      <xdr:nvPicPr>
        <xdr:cNvPr id="513389" name="ExcludeHelp_3" descr="Справка по листу" hidden="1">
          <a:extLst>
            <a:ext uri="{FF2B5EF4-FFF2-40B4-BE49-F238E27FC236}">
              <a16:creationId xmlns:a16="http://schemas.microsoft.com/office/drawing/2014/main" id="{495633C2-1644-40E4-AC7A-9CACF31CAD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1533525"/>
          <a:ext cx="2190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5</xdr:col>
      <xdr:colOff>0</xdr:colOff>
      <xdr:row>10</xdr:row>
      <xdr:rowOff>0</xdr:rowOff>
    </xdr:from>
    <xdr:to>
      <xdr:col>5</xdr:col>
      <xdr:colOff>190500</xdr:colOff>
      <xdr:row>11</xdr:row>
      <xdr:rowOff>76200</xdr:rowOff>
    </xdr:to>
    <xdr:grpSp>
      <xdr:nvGrpSpPr>
        <xdr:cNvPr id="513390" name="shCalendar" hidden="1">
          <a:extLst>
            <a:ext uri="{FF2B5EF4-FFF2-40B4-BE49-F238E27FC236}">
              <a16:creationId xmlns:a16="http://schemas.microsoft.com/office/drawing/2014/main" id="{A59DB840-8094-4879-884F-F67BCD0F51A8}"/>
            </a:ext>
          </a:extLst>
        </xdr:cNvPr>
        <xdr:cNvGrpSpPr>
          <a:grpSpLocks/>
        </xdr:cNvGrpSpPr>
      </xdr:nvGrpSpPr>
      <xdr:grpSpPr bwMode="auto">
        <a:xfrm>
          <a:off x="4305300" y="1533525"/>
          <a:ext cx="190500" cy="447675"/>
          <a:chOff x="13896191" y="1813753"/>
          <a:chExt cx="211023" cy="178845"/>
        </a:xfrm>
      </xdr:grpSpPr>
      <xdr:sp macro="[0]!modfrmDateChoose.CalendarShow" textlink="">
        <xdr:nvSpPr>
          <xdr:cNvPr id="513989" name="shCalendar_bck" hidden="1">
            <a:extLst>
              <a:ext uri="{FF2B5EF4-FFF2-40B4-BE49-F238E27FC236}">
                <a16:creationId xmlns:a16="http://schemas.microsoft.com/office/drawing/2014/main" id="{1BEF68F9-521F-4848-B430-DA69EA79F384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513990" name="shCalendar_1" descr="CalendarSmall.bmp" hidden="1">
            <a:extLst>
              <a:ext uri="{FF2B5EF4-FFF2-40B4-BE49-F238E27FC236}">
                <a16:creationId xmlns:a16="http://schemas.microsoft.com/office/drawing/2014/main" id="{71C9D794-9707-46CD-A736-75EA03151536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190500</xdr:colOff>
      <xdr:row>11</xdr:row>
      <xdr:rowOff>76200</xdr:rowOff>
    </xdr:to>
    <xdr:grpSp>
      <xdr:nvGrpSpPr>
        <xdr:cNvPr id="513391" name="shCalendar" hidden="1">
          <a:extLst>
            <a:ext uri="{FF2B5EF4-FFF2-40B4-BE49-F238E27FC236}">
              <a16:creationId xmlns:a16="http://schemas.microsoft.com/office/drawing/2014/main" id="{AA2F2DB0-862A-4D40-A384-0573A01A43F7}"/>
            </a:ext>
          </a:extLst>
        </xdr:cNvPr>
        <xdr:cNvGrpSpPr>
          <a:grpSpLocks/>
        </xdr:cNvGrpSpPr>
      </xdr:nvGrpSpPr>
      <xdr:grpSpPr bwMode="auto">
        <a:xfrm>
          <a:off x="4305300" y="1533525"/>
          <a:ext cx="190500" cy="447675"/>
          <a:chOff x="13896191" y="1813753"/>
          <a:chExt cx="211023" cy="178845"/>
        </a:xfrm>
      </xdr:grpSpPr>
      <xdr:sp macro="[0]!modfrmDateChoose.CalendarShow" textlink="">
        <xdr:nvSpPr>
          <xdr:cNvPr id="513987" name="shCalendar_bck" hidden="1">
            <a:extLst>
              <a:ext uri="{FF2B5EF4-FFF2-40B4-BE49-F238E27FC236}">
                <a16:creationId xmlns:a16="http://schemas.microsoft.com/office/drawing/2014/main" id="{ED5543B1-88CD-450F-B7E0-D9FAD989E91A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513988" name="shCalendar_1" descr="CalendarSmall.bmp" hidden="1">
            <a:extLst>
              <a:ext uri="{FF2B5EF4-FFF2-40B4-BE49-F238E27FC236}">
                <a16:creationId xmlns:a16="http://schemas.microsoft.com/office/drawing/2014/main" id="{F70087C7-3B0A-407C-8759-E44420FE3767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4</xdr:col>
      <xdr:colOff>2962275</xdr:colOff>
      <xdr:row>19</xdr:row>
      <xdr:rowOff>0</xdr:rowOff>
    </xdr:from>
    <xdr:to>
      <xdr:col>4</xdr:col>
      <xdr:colOff>3181350</xdr:colOff>
      <xdr:row>19</xdr:row>
      <xdr:rowOff>228600</xdr:rowOff>
    </xdr:to>
    <xdr:pic macro="[0]!modInfo.MainSheetHelp">
      <xdr:nvPicPr>
        <xdr:cNvPr id="513392" name="ExcludeHelp_3" descr="Справка по листу" hidden="1">
          <a:extLst>
            <a:ext uri="{FF2B5EF4-FFF2-40B4-BE49-F238E27FC236}">
              <a16:creationId xmlns:a16="http://schemas.microsoft.com/office/drawing/2014/main" id="{3C5ACBD7-5FFA-43C5-982C-7D51A89790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4667250"/>
          <a:ext cx="2190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5</xdr:col>
      <xdr:colOff>0</xdr:colOff>
      <xdr:row>19</xdr:row>
      <xdr:rowOff>0</xdr:rowOff>
    </xdr:from>
    <xdr:to>
      <xdr:col>5</xdr:col>
      <xdr:colOff>190500</xdr:colOff>
      <xdr:row>19</xdr:row>
      <xdr:rowOff>447675</xdr:rowOff>
    </xdr:to>
    <xdr:grpSp>
      <xdr:nvGrpSpPr>
        <xdr:cNvPr id="513393" name="shCalendar" hidden="1">
          <a:extLst>
            <a:ext uri="{FF2B5EF4-FFF2-40B4-BE49-F238E27FC236}">
              <a16:creationId xmlns:a16="http://schemas.microsoft.com/office/drawing/2014/main" id="{26631A81-E3DA-48EE-9B60-636E2C110A79}"/>
            </a:ext>
          </a:extLst>
        </xdr:cNvPr>
        <xdr:cNvGrpSpPr>
          <a:grpSpLocks/>
        </xdr:cNvGrpSpPr>
      </xdr:nvGrpSpPr>
      <xdr:grpSpPr bwMode="auto">
        <a:xfrm>
          <a:off x="4305300" y="4667250"/>
          <a:ext cx="190500" cy="447675"/>
          <a:chOff x="13896191" y="1813753"/>
          <a:chExt cx="211023" cy="178845"/>
        </a:xfrm>
      </xdr:grpSpPr>
      <xdr:sp macro="[0]!modfrmDateChoose.CalendarShow" textlink="">
        <xdr:nvSpPr>
          <xdr:cNvPr id="513985" name="shCalendar_bck" hidden="1">
            <a:extLst>
              <a:ext uri="{FF2B5EF4-FFF2-40B4-BE49-F238E27FC236}">
                <a16:creationId xmlns:a16="http://schemas.microsoft.com/office/drawing/2014/main" id="{89FAB580-C669-4AA2-8290-797F466DEFC1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513986" name="shCalendar_1" descr="CalendarSmall.bmp" hidden="1">
            <a:extLst>
              <a:ext uri="{FF2B5EF4-FFF2-40B4-BE49-F238E27FC236}">
                <a16:creationId xmlns:a16="http://schemas.microsoft.com/office/drawing/2014/main" id="{511472FD-5CC7-42CB-B3DE-D1D9A6612356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190500</xdr:colOff>
      <xdr:row>19</xdr:row>
      <xdr:rowOff>447675</xdr:rowOff>
    </xdr:to>
    <xdr:grpSp>
      <xdr:nvGrpSpPr>
        <xdr:cNvPr id="513394" name="shCalendar" hidden="1">
          <a:extLst>
            <a:ext uri="{FF2B5EF4-FFF2-40B4-BE49-F238E27FC236}">
              <a16:creationId xmlns:a16="http://schemas.microsoft.com/office/drawing/2014/main" id="{767DEA65-2E4B-4E17-A94D-FFB7347100C5}"/>
            </a:ext>
          </a:extLst>
        </xdr:cNvPr>
        <xdr:cNvGrpSpPr>
          <a:grpSpLocks/>
        </xdr:cNvGrpSpPr>
      </xdr:nvGrpSpPr>
      <xdr:grpSpPr bwMode="auto">
        <a:xfrm>
          <a:off x="4305300" y="4667250"/>
          <a:ext cx="190500" cy="447675"/>
          <a:chOff x="13896191" y="1813753"/>
          <a:chExt cx="211023" cy="178845"/>
        </a:xfrm>
      </xdr:grpSpPr>
      <xdr:sp macro="[0]!modfrmDateChoose.CalendarShow" textlink="">
        <xdr:nvSpPr>
          <xdr:cNvPr id="513983" name="shCalendar_bck" hidden="1">
            <a:extLst>
              <a:ext uri="{FF2B5EF4-FFF2-40B4-BE49-F238E27FC236}">
                <a16:creationId xmlns:a16="http://schemas.microsoft.com/office/drawing/2014/main" id="{99B25BE9-681F-4BB4-B6E7-7C912C5D7DB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513984" name="shCalendar_1" descr="CalendarSmall.bmp" hidden="1">
            <a:extLst>
              <a:ext uri="{FF2B5EF4-FFF2-40B4-BE49-F238E27FC236}">
                <a16:creationId xmlns:a16="http://schemas.microsoft.com/office/drawing/2014/main" id="{9C425763-6268-49C4-84D1-1599CEF091D4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190500</xdr:colOff>
      <xdr:row>22</xdr:row>
      <xdr:rowOff>447675</xdr:rowOff>
    </xdr:to>
    <xdr:grpSp>
      <xdr:nvGrpSpPr>
        <xdr:cNvPr id="513395" name="shCalendar" hidden="1">
          <a:extLst>
            <a:ext uri="{FF2B5EF4-FFF2-40B4-BE49-F238E27FC236}">
              <a16:creationId xmlns:a16="http://schemas.microsoft.com/office/drawing/2014/main" id="{A99D460D-9843-4EB1-808F-FF0D82B7E072}"/>
            </a:ext>
          </a:extLst>
        </xdr:cNvPr>
        <xdr:cNvGrpSpPr>
          <a:grpSpLocks/>
        </xdr:cNvGrpSpPr>
      </xdr:nvGrpSpPr>
      <xdr:grpSpPr bwMode="auto">
        <a:xfrm>
          <a:off x="4305300" y="8067675"/>
          <a:ext cx="190500" cy="447675"/>
          <a:chOff x="13896191" y="1813753"/>
          <a:chExt cx="211023" cy="178845"/>
        </a:xfrm>
      </xdr:grpSpPr>
      <xdr:sp macro="[0]!modfrmDateChoose.CalendarShow" textlink="">
        <xdr:nvSpPr>
          <xdr:cNvPr id="513981" name="shCalendar_bck" hidden="1">
            <a:extLst>
              <a:ext uri="{FF2B5EF4-FFF2-40B4-BE49-F238E27FC236}">
                <a16:creationId xmlns:a16="http://schemas.microsoft.com/office/drawing/2014/main" id="{EE8F7DE3-72BE-4AB5-986B-46B4057097AD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513982" name="shCalendar_1" descr="CalendarSmall.bmp" hidden="1">
            <a:extLst>
              <a:ext uri="{FF2B5EF4-FFF2-40B4-BE49-F238E27FC236}">
                <a16:creationId xmlns:a16="http://schemas.microsoft.com/office/drawing/2014/main" id="{ED0CC9A2-981D-4F2D-B40A-693715C6BCA6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190500</xdr:colOff>
      <xdr:row>22</xdr:row>
      <xdr:rowOff>447675</xdr:rowOff>
    </xdr:to>
    <xdr:grpSp>
      <xdr:nvGrpSpPr>
        <xdr:cNvPr id="513396" name="shCalendar" hidden="1">
          <a:extLst>
            <a:ext uri="{FF2B5EF4-FFF2-40B4-BE49-F238E27FC236}">
              <a16:creationId xmlns:a16="http://schemas.microsoft.com/office/drawing/2014/main" id="{07B80948-5ACB-4191-B2D3-0AD0C31A4D70}"/>
            </a:ext>
          </a:extLst>
        </xdr:cNvPr>
        <xdr:cNvGrpSpPr>
          <a:grpSpLocks/>
        </xdr:cNvGrpSpPr>
      </xdr:nvGrpSpPr>
      <xdr:grpSpPr bwMode="auto">
        <a:xfrm>
          <a:off x="4305300" y="8067675"/>
          <a:ext cx="190500" cy="447675"/>
          <a:chOff x="13896191" y="1813753"/>
          <a:chExt cx="211023" cy="178845"/>
        </a:xfrm>
      </xdr:grpSpPr>
      <xdr:sp macro="[0]!modfrmDateChoose.CalendarShow" textlink="">
        <xdr:nvSpPr>
          <xdr:cNvPr id="513979" name="shCalendar_bck" hidden="1">
            <a:extLst>
              <a:ext uri="{FF2B5EF4-FFF2-40B4-BE49-F238E27FC236}">
                <a16:creationId xmlns:a16="http://schemas.microsoft.com/office/drawing/2014/main" id="{7A616E1F-5A07-4133-87D2-C5703987BD7F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513980" name="shCalendar_1" descr="CalendarSmall.bmp" hidden="1">
            <a:extLst>
              <a:ext uri="{FF2B5EF4-FFF2-40B4-BE49-F238E27FC236}">
                <a16:creationId xmlns:a16="http://schemas.microsoft.com/office/drawing/2014/main" id="{583972D0-8AD3-4006-B57A-ACABDB57C82D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190500</xdr:colOff>
      <xdr:row>18</xdr:row>
      <xdr:rowOff>285750</xdr:rowOff>
    </xdr:to>
    <xdr:grpSp>
      <xdr:nvGrpSpPr>
        <xdr:cNvPr id="513397" name="shCalendar" hidden="1">
          <a:extLst>
            <a:ext uri="{FF2B5EF4-FFF2-40B4-BE49-F238E27FC236}">
              <a16:creationId xmlns:a16="http://schemas.microsoft.com/office/drawing/2014/main" id="{6B01EE7A-5189-4783-A25B-83F57D6989A5}"/>
            </a:ext>
          </a:extLst>
        </xdr:cNvPr>
        <xdr:cNvGrpSpPr>
          <a:grpSpLocks/>
        </xdr:cNvGrpSpPr>
      </xdr:nvGrpSpPr>
      <xdr:grpSpPr bwMode="auto">
        <a:xfrm>
          <a:off x="4305300" y="4238625"/>
          <a:ext cx="190500" cy="285750"/>
          <a:chOff x="13896191" y="1813753"/>
          <a:chExt cx="211023" cy="178845"/>
        </a:xfrm>
      </xdr:grpSpPr>
      <xdr:sp macro="[0]!modfrmDateChoose.CalendarShow" textlink="">
        <xdr:nvSpPr>
          <xdr:cNvPr id="513977" name="shCalendar_bck" hidden="1">
            <a:extLst>
              <a:ext uri="{FF2B5EF4-FFF2-40B4-BE49-F238E27FC236}">
                <a16:creationId xmlns:a16="http://schemas.microsoft.com/office/drawing/2014/main" id="{A13D3B41-346A-4076-8BD6-5EAFD8B9BA0D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513978" name="shCalendar_1" descr="CalendarSmall.bmp" hidden="1">
            <a:extLst>
              <a:ext uri="{FF2B5EF4-FFF2-40B4-BE49-F238E27FC236}">
                <a16:creationId xmlns:a16="http://schemas.microsoft.com/office/drawing/2014/main" id="{FBB2CDF8-9467-4174-B54A-B184C8D3C0B9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190500</xdr:colOff>
      <xdr:row>18</xdr:row>
      <xdr:rowOff>285750</xdr:rowOff>
    </xdr:to>
    <xdr:grpSp>
      <xdr:nvGrpSpPr>
        <xdr:cNvPr id="513398" name="shCalendar" hidden="1">
          <a:extLst>
            <a:ext uri="{FF2B5EF4-FFF2-40B4-BE49-F238E27FC236}">
              <a16:creationId xmlns:a16="http://schemas.microsoft.com/office/drawing/2014/main" id="{081CA940-6F0B-4FD8-9BD9-FE64DAB6A953}"/>
            </a:ext>
          </a:extLst>
        </xdr:cNvPr>
        <xdr:cNvGrpSpPr>
          <a:grpSpLocks/>
        </xdr:cNvGrpSpPr>
      </xdr:nvGrpSpPr>
      <xdr:grpSpPr bwMode="auto">
        <a:xfrm>
          <a:off x="4305300" y="4238625"/>
          <a:ext cx="190500" cy="285750"/>
          <a:chOff x="13896191" y="1813753"/>
          <a:chExt cx="211023" cy="178845"/>
        </a:xfrm>
      </xdr:grpSpPr>
      <xdr:sp macro="[0]!modfrmDateChoose.CalendarShow" textlink="">
        <xdr:nvSpPr>
          <xdr:cNvPr id="513975" name="shCalendar_bck" hidden="1">
            <a:extLst>
              <a:ext uri="{FF2B5EF4-FFF2-40B4-BE49-F238E27FC236}">
                <a16:creationId xmlns:a16="http://schemas.microsoft.com/office/drawing/2014/main" id="{2ECBA147-9EC0-45A9-B2B3-0C1FA8AA230D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513976" name="shCalendar_1" descr="CalendarSmall.bmp" hidden="1">
            <a:extLst>
              <a:ext uri="{FF2B5EF4-FFF2-40B4-BE49-F238E27FC236}">
                <a16:creationId xmlns:a16="http://schemas.microsoft.com/office/drawing/2014/main" id="{1C4CE2DE-F645-40F7-A471-C67A4A29919D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190500</xdr:colOff>
      <xdr:row>12</xdr:row>
      <xdr:rowOff>38100</xdr:rowOff>
    </xdr:to>
    <xdr:grpSp>
      <xdr:nvGrpSpPr>
        <xdr:cNvPr id="513399" name="shCalendar" hidden="1">
          <a:extLst>
            <a:ext uri="{FF2B5EF4-FFF2-40B4-BE49-F238E27FC236}">
              <a16:creationId xmlns:a16="http://schemas.microsoft.com/office/drawing/2014/main" id="{18B7A6DE-1C00-433C-AE9B-9CFB6192196B}"/>
            </a:ext>
          </a:extLst>
        </xdr:cNvPr>
        <xdr:cNvGrpSpPr>
          <a:grpSpLocks/>
        </xdr:cNvGrpSpPr>
      </xdr:nvGrpSpPr>
      <xdr:grpSpPr bwMode="auto">
        <a:xfrm>
          <a:off x="4305300" y="1533525"/>
          <a:ext cx="190500" cy="590550"/>
          <a:chOff x="13896191" y="1813753"/>
          <a:chExt cx="211023" cy="178845"/>
        </a:xfrm>
      </xdr:grpSpPr>
      <xdr:sp macro="[0]!modfrmDateChoose.CalendarShow" textlink="">
        <xdr:nvSpPr>
          <xdr:cNvPr id="513973" name="shCalendar_bck" hidden="1">
            <a:extLst>
              <a:ext uri="{FF2B5EF4-FFF2-40B4-BE49-F238E27FC236}">
                <a16:creationId xmlns:a16="http://schemas.microsoft.com/office/drawing/2014/main" id="{50576403-CAD8-4FDB-9227-5D396C29ADC1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513974" name="shCalendar_1" descr="CalendarSmall.bmp" hidden="1">
            <a:extLst>
              <a:ext uri="{FF2B5EF4-FFF2-40B4-BE49-F238E27FC236}">
                <a16:creationId xmlns:a16="http://schemas.microsoft.com/office/drawing/2014/main" id="{2EECD2E2-D19D-4AD7-A6F2-46DE224BBEEF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190500</xdr:colOff>
      <xdr:row>12</xdr:row>
      <xdr:rowOff>38100</xdr:rowOff>
    </xdr:to>
    <xdr:grpSp>
      <xdr:nvGrpSpPr>
        <xdr:cNvPr id="513400" name="shCalendar" hidden="1">
          <a:extLst>
            <a:ext uri="{FF2B5EF4-FFF2-40B4-BE49-F238E27FC236}">
              <a16:creationId xmlns:a16="http://schemas.microsoft.com/office/drawing/2014/main" id="{1CA6B3B7-0BF1-46E9-996A-AF45126BC284}"/>
            </a:ext>
          </a:extLst>
        </xdr:cNvPr>
        <xdr:cNvGrpSpPr>
          <a:grpSpLocks/>
        </xdr:cNvGrpSpPr>
      </xdr:nvGrpSpPr>
      <xdr:grpSpPr bwMode="auto">
        <a:xfrm>
          <a:off x="4305300" y="1533525"/>
          <a:ext cx="190500" cy="590550"/>
          <a:chOff x="13896191" y="1813753"/>
          <a:chExt cx="211023" cy="178845"/>
        </a:xfrm>
      </xdr:grpSpPr>
      <xdr:sp macro="[0]!modfrmDateChoose.CalendarShow" textlink="">
        <xdr:nvSpPr>
          <xdr:cNvPr id="513971" name="shCalendar_bck" hidden="1">
            <a:extLst>
              <a:ext uri="{FF2B5EF4-FFF2-40B4-BE49-F238E27FC236}">
                <a16:creationId xmlns:a16="http://schemas.microsoft.com/office/drawing/2014/main" id="{F75296F4-C2B9-4978-B8B5-C1F79EBB3F5B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513972" name="shCalendar_1" descr="CalendarSmall.bmp" hidden="1">
            <a:extLst>
              <a:ext uri="{FF2B5EF4-FFF2-40B4-BE49-F238E27FC236}">
                <a16:creationId xmlns:a16="http://schemas.microsoft.com/office/drawing/2014/main" id="{C5506745-C75D-4B53-8BAA-3619378A42BB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190500</xdr:colOff>
      <xdr:row>18</xdr:row>
      <xdr:rowOff>285750</xdr:rowOff>
    </xdr:to>
    <xdr:grpSp>
      <xdr:nvGrpSpPr>
        <xdr:cNvPr id="513401" name="shCalendar" hidden="1">
          <a:extLst>
            <a:ext uri="{FF2B5EF4-FFF2-40B4-BE49-F238E27FC236}">
              <a16:creationId xmlns:a16="http://schemas.microsoft.com/office/drawing/2014/main" id="{087CA2B4-4979-4A5F-A329-22452BEE0ED8}"/>
            </a:ext>
          </a:extLst>
        </xdr:cNvPr>
        <xdr:cNvGrpSpPr>
          <a:grpSpLocks/>
        </xdr:cNvGrpSpPr>
      </xdr:nvGrpSpPr>
      <xdr:grpSpPr bwMode="auto">
        <a:xfrm>
          <a:off x="4305300" y="4238625"/>
          <a:ext cx="190500" cy="285750"/>
          <a:chOff x="13896191" y="1813753"/>
          <a:chExt cx="211023" cy="178845"/>
        </a:xfrm>
      </xdr:grpSpPr>
      <xdr:sp macro="[0]!modfrmDateChoose.CalendarShow" textlink="">
        <xdr:nvSpPr>
          <xdr:cNvPr id="513969" name="shCalendar_bck" hidden="1">
            <a:extLst>
              <a:ext uri="{FF2B5EF4-FFF2-40B4-BE49-F238E27FC236}">
                <a16:creationId xmlns:a16="http://schemas.microsoft.com/office/drawing/2014/main" id="{8363D648-0FF1-41B0-B2A9-3A89051F22E8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513970" name="shCalendar_1" descr="CalendarSmall.bmp" hidden="1">
            <a:extLst>
              <a:ext uri="{FF2B5EF4-FFF2-40B4-BE49-F238E27FC236}">
                <a16:creationId xmlns:a16="http://schemas.microsoft.com/office/drawing/2014/main" id="{D15D4E17-6417-4DAE-88CC-9DCFAF495A4F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190500</xdr:colOff>
      <xdr:row>18</xdr:row>
      <xdr:rowOff>285750</xdr:rowOff>
    </xdr:to>
    <xdr:grpSp>
      <xdr:nvGrpSpPr>
        <xdr:cNvPr id="513402" name="shCalendar" hidden="1">
          <a:extLst>
            <a:ext uri="{FF2B5EF4-FFF2-40B4-BE49-F238E27FC236}">
              <a16:creationId xmlns:a16="http://schemas.microsoft.com/office/drawing/2014/main" id="{2F754579-515F-4C03-8343-289811FC2897}"/>
            </a:ext>
          </a:extLst>
        </xdr:cNvPr>
        <xdr:cNvGrpSpPr>
          <a:grpSpLocks/>
        </xdr:cNvGrpSpPr>
      </xdr:nvGrpSpPr>
      <xdr:grpSpPr bwMode="auto">
        <a:xfrm>
          <a:off x="4305300" y="4238625"/>
          <a:ext cx="190500" cy="285750"/>
          <a:chOff x="13896191" y="1813753"/>
          <a:chExt cx="211023" cy="178845"/>
        </a:xfrm>
      </xdr:grpSpPr>
      <xdr:sp macro="[0]!modfrmDateChoose.CalendarShow" textlink="">
        <xdr:nvSpPr>
          <xdr:cNvPr id="513967" name="shCalendar_bck" hidden="1">
            <a:extLst>
              <a:ext uri="{FF2B5EF4-FFF2-40B4-BE49-F238E27FC236}">
                <a16:creationId xmlns:a16="http://schemas.microsoft.com/office/drawing/2014/main" id="{67E0F151-DE19-4C1B-9721-7D786494F41E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513968" name="shCalendar_1" descr="CalendarSmall.bmp" hidden="1">
            <a:extLst>
              <a:ext uri="{FF2B5EF4-FFF2-40B4-BE49-F238E27FC236}">
                <a16:creationId xmlns:a16="http://schemas.microsoft.com/office/drawing/2014/main" id="{C848A17B-5315-413E-9E97-73823DBD4D3F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190500</xdr:colOff>
      <xdr:row>11</xdr:row>
      <xdr:rowOff>76200</xdr:rowOff>
    </xdr:to>
    <xdr:grpSp>
      <xdr:nvGrpSpPr>
        <xdr:cNvPr id="513403" name="shCalendar" hidden="1">
          <a:extLst>
            <a:ext uri="{FF2B5EF4-FFF2-40B4-BE49-F238E27FC236}">
              <a16:creationId xmlns:a16="http://schemas.microsoft.com/office/drawing/2014/main" id="{249A3FFD-0E89-46E0-AA00-143E3A63A05E}"/>
            </a:ext>
          </a:extLst>
        </xdr:cNvPr>
        <xdr:cNvGrpSpPr>
          <a:grpSpLocks/>
        </xdr:cNvGrpSpPr>
      </xdr:nvGrpSpPr>
      <xdr:grpSpPr bwMode="auto">
        <a:xfrm>
          <a:off x="4305300" y="1533525"/>
          <a:ext cx="190500" cy="447675"/>
          <a:chOff x="13896191" y="1813753"/>
          <a:chExt cx="211023" cy="178845"/>
        </a:xfrm>
      </xdr:grpSpPr>
      <xdr:sp macro="" textlink="">
        <xdr:nvSpPr>
          <xdr:cNvPr id="513965" name="shCalendar_bck" hidden="1">
            <a:extLst>
              <a:ext uri="{FF2B5EF4-FFF2-40B4-BE49-F238E27FC236}">
                <a16:creationId xmlns:a16="http://schemas.microsoft.com/office/drawing/2014/main" id="{92789581-E09D-4B35-A0F0-A7E763175949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513966" name="shCalendar_1" descr="CalendarSmall.bmp" hidden="1">
            <a:extLst>
              <a:ext uri="{FF2B5EF4-FFF2-40B4-BE49-F238E27FC236}">
                <a16:creationId xmlns:a16="http://schemas.microsoft.com/office/drawing/2014/main" id="{80F4C03B-27F4-4FCE-A038-4C8543B63E12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190500</xdr:colOff>
      <xdr:row>11</xdr:row>
      <xdr:rowOff>76200</xdr:rowOff>
    </xdr:to>
    <xdr:grpSp>
      <xdr:nvGrpSpPr>
        <xdr:cNvPr id="513404" name="shCalendar" hidden="1">
          <a:extLst>
            <a:ext uri="{FF2B5EF4-FFF2-40B4-BE49-F238E27FC236}">
              <a16:creationId xmlns:a16="http://schemas.microsoft.com/office/drawing/2014/main" id="{7B71EC35-A2C6-4A23-90ED-4E5D45F4BF40}"/>
            </a:ext>
          </a:extLst>
        </xdr:cNvPr>
        <xdr:cNvGrpSpPr>
          <a:grpSpLocks/>
        </xdr:cNvGrpSpPr>
      </xdr:nvGrpSpPr>
      <xdr:grpSpPr bwMode="auto">
        <a:xfrm>
          <a:off x="4305300" y="1533525"/>
          <a:ext cx="190500" cy="447675"/>
          <a:chOff x="13896191" y="1813753"/>
          <a:chExt cx="211023" cy="178845"/>
        </a:xfrm>
      </xdr:grpSpPr>
      <xdr:sp macro="" textlink="">
        <xdr:nvSpPr>
          <xdr:cNvPr id="513963" name="shCalendar_bck" hidden="1">
            <a:extLst>
              <a:ext uri="{FF2B5EF4-FFF2-40B4-BE49-F238E27FC236}">
                <a16:creationId xmlns:a16="http://schemas.microsoft.com/office/drawing/2014/main" id="{A4A326BE-EE44-4AFE-B7DE-1562C506F54C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513964" name="shCalendar_1" descr="CalendarSmall.bmp" hidden="1">
            <a:extLst>
              <a:ext uri="{FF2B5EF4-FFF2-40B4-BE49-F238E27FC236}">
                <a16:creationId xmlns:a16="http://schemas.microsoft.com/office/drawing/2014/main" id="{1AC62BD8-FE0C-44D4-BB4C-EA290E671BCB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190500</xdr:colOff>
      <xdr:row>18</xdr:row>
      <xdr:rowOff>285750</xdr:rowOff>
    </xdr:to>
    <xdr:grpSp>
      <xdr:nvGrpSpPr>
        <xdr:cNvPr id="513405" name="shCalendar" hidden="1">
          <a:extLst>
            <a:ext uri="{FF2B5EF4-FFF2-40B4-BE49-F238E27FC236}">
              <a16:creationId xmlns:a16="http://schemas.microsoft.com/office/drawing/2014/main" id="{476FA1E9-AA16-463E-BA03-FE252309A80D}"/>
            </a:ext>
          </a:extLst>
        </xdr:cNvPr>
        <xdr:cNvGrpSpPr>
          <a:grpSpLocks/>
        </xdr:cNvGrpSpPr>
      </xdr:nvGrpSpPr>
      <xdr:grpSpPr bwMode="auto">
        <a:xfrm>
          <a:off x="4305300" y="4238625"/>
          <a:ext cx="190500" cy="285750"/>
          <a:chOff x="13896191" y="1813753"/>
          <a:chExt cx="211023" cy="178845"/>
        </a:xfrm>
      </xdr:grpSpPr>
      <xdr:sp macro="" textlink="">
        <xdr:nvSpPr>
          <xdr:cNvPr id="513961" name="shCalendar_bck" hidden="1">
            <a:extLst>
              <a:ext uri="{FF2B5EF4-FFF2-40B4-BE49-F238E27FC236}">
                <a16:creationId xmlns:a16="http://schemas.microsoft.com/office/drawing/2014/main" id="{5419FFAF-468D-41A2-B4CC-08783287D6B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513962" name="shCalendar_1" descr="CalendarSmall.bmp" hidden="1">
            <a:extLst>
              <a:ext uri="{FF2B5EF4-FFF2-40B4-BE49-F238E27FC236}">
                <a16:creationId xmlns:a16="http://schemas.microsoft.com/office/drawing/2014/main" id="{124B27FA-E67E-4C4C-8CD1-1A923909C22E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190500</xdr:colOff>
      <xdr:row>18</xdr:row>
      <xdr:rowOff>285750</xdr:rowOff>
    </xdr:to>
    <xdr:grpSp>
      <xdr:nvGrpSpPr>
        <xdr:cNvPr id="513406" name="shCalendar" hidden="1">
          <a:extLst>
            <a:ext uri="{FF2B5EF4-FFF2-40B4-BE49-F238E27FC236}">
              <a16:creationId xmlns:a16="http://schemas.microsoft.com/office/drawing/2014/main" id="{9B964F9A-3876-439E-A2CA-400E3A9B5846}"/>
            </a:ext>
          </a:extLst>
        </xdr:cNvPr>
        <xdr:cNvGrpSpPr>
          <a:grpSpLocks/>
        </xdr:cNvGrpSpPr>
      </xdr:nvGrpSpPr>
      <xdr:grpSpPr bwMode="auto">
        <a:xfrm>
          <a:off x="4305300" y="4238625"/>
          <a:ext cx="190500" cy="285750"/>
          <a:chOff x="13896191" y="1813753"/>
          <a:chExt cx="211023" cy="178845"/>
        </a:xfrm>
      </xdr:grpSpPr>
      <xdr:sp macro="" textlink="">
        <xdr:nvSpPr>
          <xdr:cNvPr id="513959" name="shCalendar_bck" hidden="1">
            <a:extLst>
              <a:ext uri="{FF2B5EF4-FFF2-40B4-BE49-F238E27FC236}">
                <a16:creationId xmlns:a16="http://schemas.microsoft.com/office/drawing/2014/main" id="{ACE625BB-55E3-4449-A647-5AE425F3BB47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513960" name="shCalendar_1" descr="CalendarSmall.bmp" hidden="1">
            <a:extLst>
              <a:ext uri="{FF2B5EF4-FFF2-40B4-BE49-F238E27FC236}">
                <a16:creationId xmlns:a16="http://schemas.microsoft.com/office/drawing/2014/main" id="{93754F26-4341-42D4-B7F7-6AA004AD4AA5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4</xdr:col>
      <xdr:colOff>38100</xdr:colOff>
      <xdr:row>12</xdr:row>
      <xdr:rowOff>0</xdr:rowOff>
    </xdr:from>
    <xdr:to>
      <xdr:col>4</xdr:col>
      <xdr:colOff>228600</xdr:colOff>
      <xdr:row>13</xdr:row>
      <xdr:rowOff>19050</xdr:rowOff>
    </xdr:to>
    <xdr:grpSp>
      <xdr:nvGrpSpPr>
        <xdr:cNvPr id="513407" name="shCalendar" hidden="1">
          <a:extLst>
            <a:ext uri="{FF2B5EF4-FFF2-40B4-BE49-F238E27FC236}">
              <a16:creationId xmlns:a16="http://schemas.microsoft.com/office/drawing/2014/main" id="{C02157B9-3BE4-44DF-9DF8-F5CA7A057BB4}"/>
            </a:ext>
          </a:extLst>
        </xdr:cNvPr>
        <xdr:cNvGrpSpPr>
          <a:grpSpLocks/>
        </xdr:cNvGrpSpPr>
      </xdr:nvGrpSpPr>
      <xdr:grpSpPr bwMode="auto">
        <a:xfrm>
          <a:off x="704850" y="2085975"/>
          <a:ext cx="190500" cy="447675"/>
          <a:chOff x="13896191" y="1813753"/>
          <a:chExt cx="211023" cy="178845"/>
        </a:xfrm>
      </xdr:grpSpPr>
      <xdr:sp macro="[0]!modfrmDateChoose.CalendarShow" textlink="">
        <xdr:nvSpPr>
          <xdr:cNvPr id="513957" name="shCalendar_bck" hidden="1">
            <a:extLst>
              <a:ext uri="{FF2B5EF4-FFF2-40B4-BE49-F238E27FC236}">
                <a16:creationId xmlns:a16="http://schemas.microsoft.com/office/drawing/2014/main" id="{823D354C-9110-41FC-B62F-9E2D3F4E35DA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513958" name="shCalendar_1" descr="CalendarSmall.bmp" hidden="1">
            <a:extLst>
              <a:ext uri="{FF2B5EF4-FFF2-40B4-BE49-F238E27FC236}">
                <a16:creationId xmlns:a16="http://schemas.microsoft.com/office/drawing/2014/main" id="{65F58566-B8F6-4653-8F80-268AF0D756FF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4</xdr:col>
      <xdr:colOff>38100</xdr:colOff>
      <xdr:row>12</xdr:row>
      <xdr:rowOff>0</xdr:rowOff>
    </xdr:from>
    <xdr:to>
      <xdr:col>4</xdr:col>
      <xdr:colOff>228600</xdr:colOff>
      <xdr:row>13</xdr:row>
      <xdr:rowOff>19050</xdr:rowOff>
    </xdr:to>
    <xdr:grpSp>
      <xdr:nvGrpSpPr>
        <xdr:cNvPr id="513408" name="shCalendar" hidden="1">
          <a:extLst>
            <a:ext uri="{FF2B5EF4-FFF2-40B4-BE49-F238E27FC236}">
              <a16:creationId xmlns:a16="http://schemas.microsoft.com/office/drawing/2014/main" id="{FDFC41B8-5CFA-4177-B2DA-8AF113EA142B}"/>
            </a:ext>
          </a:extLst>
        </xdr:cNvPr>
        <xdr:cNvGrpSpPr>
          <a:grpSpLocks/>
        </xdr:cNvGrpSpPr>
      </xdr:nvGrpSpPr>
      <xdr:grpSpPr bwMode="auto">
        <a:xfrm>
          <a:off x="704850" y="2085975"/>
          <a:ext cx="190500" cy="447675"/>
          <a:chOff x="13896191" y="1813753"/>
          <a:chExt cx="211023" cy="178845"/>
        </a:xfrm>
      </xdr:grpSpPr>
      <xdr:sp macro="[0]!modfrmDateChoose.CalendarShow" textlink="">
        <xdr:nvSpPr>
          <xdr:cNvPr id="513955" name="shCalendar_bck" hidden="1">
            <a:extLst>
              <a:ext uri="{FF2B5EF4-FFF2-40B4-BE49-F238E27FC236}">
                <a16:creationId xmlns:a16="http://schemas.microsoft.com/office/drawing/2014/main" id="{F95EA084-9325-4E37-A092-BB7B558ADA67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513956" name="shCalendar_1" descr="CalendarSmall.bmp" hidden="1">
            <a:extLst>
              <a:ext uri="{FF2B5EF4-FFF2-40B4-BE49-F238E27FC236}">
                <a16:creationId xmlns:a16="http://schemas.microsoft.com/office/drawing/2014/main" id="{1FD5FA2A-1AB5-47F5-A800-40251D149E5D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4</xdr:col>
      <xdr:colOff>38100</xdr:colOff>
      <xdr:row>12</xdr:row>
      <xdr:rowOff>0</xdr:rowOff>
    </xdr:from>
    <xdr:to>
      <xdr:col>4</xdr:col>
      <xdr:colOff>228600</xdr:colOff>
      <xdr:row>13</xdr:row>
      <xdr:rowOff>161925</xdr:rowOff>
    </xdr:to>
    <xdr:grpSp>
      <xdr:nvGrpSpPr>
        <xdr:cNvPr id="513409" name="shCalendar" hidden="1">
          <a:extLst>
            <a:ext uri="{FF2B5EF4-FFF2-40B4-BE49-F238E27FC236}">
              <a16:creationId xmlns:a16="http://schemas.microsoft.com/office/drawing/2014/main" id="{520CFEBD-F672-4BD8-9514-F4E0A7708F79}"/>
            </a:ext>
          </a:extLst>
        </xdr:cNvPr>
        <xdr:cNvGrpSpPr>
          <a:grpSpLocks/>
        </xdr:cNvGrpSpPr>
      </xdr:nvGrpSpPr>
      <xdr:grpSpPr bwMode="auto">
        <a:xfrm>
          <a:off x="704850" y="2085975"/>
          <a:ext cx="190500" cy="590550"/>
          <a:chOff x="13896191" y="1813753"/>
          <a:chExt cx="211023" cy="178845"/>
        </a:xfrm>
      </xdr:grpSpPr>
      <xdr:sp macro="[0]!modfrmDateChoose.CalendarShow" textlink="">
        <xdr:nvSpPr>
          <xdr:cNvPr id="513953" name="shCalendar_bck" hidden="1">
            <a:extLst>
              <a:ext uri="{FF2B5EF4-FFF2-40B4-BE49-F238E27FC236}">
                <a16:creationId xmlns:a16="http://schemas.microsoft.com/office/drawing/2014/main" id="{8A2D6BC4-5BA4-4154-852D-07A7CA512506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513954" name="shCalendar_1" descr="CalendarSmall.bmp" hidden="1">
            <a:extLst>
              <a:ext uri="{FF2B5EF4-FFF2-40B4-BE49-F238E27FC236}">
                <a16:creationId xmlns:a16="http://schemas.microsoft.com/office/drawing/2014/main" id="{3C735510-8E10-4A03-BBB3-62B494A23C97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4</xdr:col>
      <xdr:colOff>38100</xdr:colOff>
      <xdr:row>12</xdr:row>
      <xdr:rowOff>0</xdr:rowOff>
    </xdr:from>
    <xdr:to>
      <xdr:col>4</xdr:col>
      <xdr:colOff>228600</xdr:colOff>
      <xdr:row>13</xdr:row>
      <xdr:rowOff>161925</xdr:rowOff>
    </xdr:to>
    <xdr:grpSp>
      <xdr:nvGrpSpPr>
        <xdr:cNvPr id="513410" name="shCalendar" hidden="1">
          <a:extLst>
            <a:ext uri="{FF2B5EF4-FFF2-40B4-BE49-F238E27FC236}">
              <a16:creationId xmlns:a16="http://schemas.microsoft.com/office/drawing/2014/main" id="{E35FCC25-686C-4B47-88EB-7277CC3DE06C}"/>
            </a:ext>
          </a:extLst>
        </xdr:cNvPr>
        <xdr:cNvGrpSpPr>
          <a:grpSpLocks/>
        </xdr:cNvGrpSpPr>
      </xdr:nvGrpSpPr>
      <xdr:grpSpPr bwMode="auto">
        <a:xfrm>
          <a:off x="704850" y="2085975"/>
          <a:ext cx="190500" cy="590550"/>
          <a:chOff x="13896191" y="1813753"/>
          <a:chExt cx="211023" cy="178845"/>
        </a:xfrm>
      </xdr:grpSpPr>
      <xdr:sp macro="[0]!modfrmDateChoose.CalendarShow" textlink="">
        <xdr:nvSpPr>
          <xdr:cNvPr id="513951" name="shCalendar_bck" hidden="1">
            <a:extLst>
              <a:ext uri="{FF2B5EF4-FFF2-40B4-BE49-F238E27FC236}">
                <a16:creationId xmlns:a16="http://schemas.microsoft.com/office/drawing/2014/main" id="{C2189C33-A78D-4DCC-B153-8F7EF0C551AC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513952" name="shCalendar_1" descr="CalendarSmall.bmp" hidden="1">
            <a:extLst>
              <a:ext uri="{FF2B5EF4-FFF2-40B4-BE49-F238E27FC236}">
                <a16:creationId xmlns:a16="http://schemas.microsoft.com/office/drawing/2014/main" id="{3B6BFC24-CBEC-4A39-9CBA-84D7E429EC8F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4</xdr:col>
      <xdr:colOff>38100</xdr:colOff>
      <xdr:row>12</xdr:row>
      <xdr:rowOff>0</xdr:rowOff>
    </xdr:from>
    <xdr:to>
      <xdr:col>4</xdr:col>
      <xdr:colOff>228600</xdr:colOff>
      <xdr:row>13</xdr:row>
      <xdr:rowOff>19050</xdr:rowOff>
    </xdr:to>
    <xdr:grpSp>
      <xdr:nvGrpSpPr>
        <xdr:cNvPr id="513411" name="shCalendar" hidden="1">
          <a:extLst>
            <a:ext uri="{FF2B5EF4-FFF2-40B4-BE49-F238E27FC236}">
              <a16:creationId xmlns:a16="http://schemas.microsoft.com/office/drawing/2014/main" id="{6AFE0541-387B-4752-84FF-B1DF82AD909B}"/>
            </a:ext>
          </a:extLst>
        </xdr:cNvPr>
        <xdr:cNvGrpSpPr>
          <a:grpSpLocks/>
        </xdr:cNvGrpSpPr>
      </xdr:nvGrpSpPr>
      <xdr:grpSpPr bwMode="auto">
        <a:xfrm>
          <a:off x="704850" y="2085975"/>
          <a:ext cx="190500" cy="447675"/>
          <a:chOff x="13896191" y="1813753"/>
          <a:chExt cx="211023" cy="178845"/>
        </a:xfrm>
      </xdr:grpSpPr>
      <xdr:sp macro="" textlink="">
        <xdr:nvSpPr>
          <xdr:cNvPr id="513949" name="shCalendar_bck" hidden="1">
            <a:extLst>
              <a:ext uri="{FF2B5EF4-FFF2-40B4-BE49-F238E27FC236}">
                <a16:creationId xmlns:a16="http://schemas.microsoft.com/office/drawing/2014/main" id="{8ED35124-861E-4C12-B811-62531411C041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513950" name="shCalendar_1" descr="CalendarSmall.bmp" hidden="1">
            <a:extLst>
              <a:ext uri="{FF2B5EF4-FFF2-40B4-BE49-F238E27FC236}">
                <a16:creationId xmlns:a16="http://schemas.microsoft.com/office/drawing/2014/main" id="{507954BB-7A24-443B-B8C6-772C4577A8BD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4</xdr:col>
      <xdr:colOff>38100</xdr:colOff>
      <xdr:row>12</xdr:row>
      <xdr:rowOff>0</xdr:rowOff>
    </xdr:from>
    <xdr:to>
      <xdr:col>4</xdr:col>
      <xdr:colOff>228600</xdr:colOff>
      <xdr:row>13</xdr:row>
      <xdr:rowOff>19050</xdr:rowOff>
    </xdr:to>
    <xdr:grpSp>
      <xdr:nvGrpSpPr>
        <xdr:cNvPr id="513412" name="shCalendar" hidden="1">
          <a:extLst>
            <a:ext uri="{FF2B5EF4-FFF2-40B4-BE49-F238E27FC236}">
              <a16:creationId xmlns:a16="http://schemas.microsoft.com/office/drawing/2014/main" id="{2B33F15F-7330-49CF-A3CF-F21656FDF04B}"/>
            </a:ext>
          </a:extLst>
        </xdr:cNvPr>
        <xdr:cNvGrpSpPr>
          <a:grpSpLocks/>
        </xdr:cNvGrpSpPr>
      </xdr:nvGrpSpPr>
      <xdr:grpSpPr bwMode="auto">
        <a:xfrm>
          <a:off x="704850" y="2085975"/>
          <a:ext cx="190500" cy="447675"/>
          <a:chOff x="13896191" y="1813753"/>
          <a:chExt cx="211023" cy="178845"/>
        </a:xfrm>
      </xdr:grpSpPr>
      <xdr:sp macro="" textlink="">
        <xdr:nvSpPr>
          <xdr:cNvPr id="513947" name="shCalendar_bck" hidden="1">
            <a:extLst>
              <a:ext uri="{FF2B5EF4-FFF2-40B4-BE49-F238E27FC236}">
                <a16:creationId xmlns:a16="http://schemas.microsoft.com/office/drawing/2014/main" id="{6DCF9D00-5238-428B-97B4-3AF39EB099E7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513948" name="shCalendar_1" descr="CalendarSmall.bmp" hidden="1">
            <a:extLst>
              <a:ext uri="{FF2B5EF4-FFF2-40B4-BE49-F238E27FC236}">
                <a16:creationId xmlns:a16="http://schemas.microsoft.com/office/drawing/2014/main" id="{CB4AEBB9-396B-4D08-B57B-E2AF425957BE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4</xdr:col>
      <xdr:colOff>38100</xdr:colOff>
      <xdr:row>11</xdr:row>
      <xdr:rowOff>0</xdr:rowOff>
    </xdr:from>
    <xdr:to>
      <xdr:col>4</xdr:col>
      <xdr:colOff>228600</xdr:colOff>
      <xdr:row>12</xdr:row>
      <xdr:rowOff>266700</xdr:rowOff>
    </xdr:to>
    <xdr:grpSp>
      <xdr:nvGrpSpPr>
        <xdr:cNvPr id="513413" name="shCalendar" hidden="1">
          <a:extLst>
            <a:ext uri="{FF2B5EF4-FFF2-40B4-BE49-F238E27FC236}">
              <a16:creationId xmlns:a16="http://schemas.microsoft.com/office/drawing/2014/main" id="{B95F5C9A-1EAD-4AB3-BFA2-8740020F041E}"/>
            </a:ext>
          </a:extLst>
        </xdr:cNvPr>
        <xdr:cNvGrpSpPr>
          <a:grpSpLocks/>
        </xdr:cNvGrpSpPr>
      </xdr:nvGrpSpPr>
      <xdr:grpSpPr bwMode="auto">
        <a:xfrm>
          <a:off x="704850" y="1905000"/>
          <a:ext cx="190500" cy="447675"/>
          <a:chOff x="13896191" y="1813753"/>
          <a:chExt cx="211023" cy="178845"/>
        </a:xfrm>
      </xdr:grpSpPr>
      <xdr:sp macro="[0]!modfrmDateChoose.CalendarShow" textlink="">
        <xdr:nvSpPr>
          <xdr:cNvPr id="513945" name="shCalendar_bck" hidden="1">
            <a:extLst>
              <a:ext uri="{FF2B5EF4-FFF2-40B4-BE49-F238E27FC236}">
                <a16:creationId xmlns:a16="http://schemas.microsoft.com/office/drawing/2014/main" id="{D5D2A418-E5DC-4A01-9428-4C871CEC9605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513946" name="shCalendar_1" descr="CalendarSmall.bmp" hidden="1">
            <a:extLst>
              <a:ext uri="{FF2B5EF4-FFF2-40B4-BE49-F238E27FC236}">
                <a16:creationId xmlns:a16="http://schemas.microsoft.com/office/drawing/2014/main" id="{69B63169-4E04-4CA5-A245-4DA20BA56A34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4</xdr:col>
      <xdr:colOff>38100</xdr:colOff>
      <xdr:row>11</xdr:row>
      <xdr:rowOff>0</xdr:rowOff>
    </xdr:from>
    <xdr:to>
      <xdr:col>4</xdr:col>
      <xdr:colOff>228600</xdr:colOff>
      <xdr:row>12</xdr:row>
      <xdr:rowOff>266700</xdr:rowOff>
    </xdr:to>
    <xdr:grpSp>
      <xdr:nvGrpSpPr>
        <xdr:cNvPr id="513414" name="shCalendar" hidden="1">
          <a:extLst>
            <a:ext uri="{FF2B5EF4-FFF2-40B4-BE49-F238E27FC236}">
              <a16:creationId xmlns:a16="http://schemas.microsoft.com/office/drawing/2014/main" id="{239693CB-6E5C-4F3B-8828-153898A04C9E}"/>
            </a:ext>
          </a:extLst>
        </xdr:cNvPr>
        <xdr:cNvGrpSpPr>
          <a:grpSpLocks/>
        </xdr:cNvGrpSpPr>
      </xdr:nvGrpSpPr>
      <xdr:grpSpPr bwMode="auto">
        <a:xfrm>
          <a:off x="704850" y="1905000"/>
          <a:ext cx="190500" cy="447675"/>
          <a:chOff x="13896191" y="1813753"/>
          <a:chExt cx="211023" cy="178845"/>
        </a:xfrm>
      </xdr:grpSpPr>
      <xdr:sp macro="[0]!modfrmDateChoose.CalendarShow" textlink="">
        <xdr:nvSpPr>
          <xdr:cNvPr id="513943" name="shCalendar_bck" hidden="1">
            <a:extLst>
              <a:ext uri="{FF2B5EF4-FFF2-40B4-BE49-F238E27FC236}">
                <a16:creationId xmlns:a16="http://schemas.microsoft.com/office/drawing/2014/main" id="{A37AABED-3997-4AFE-9039-D874855B62CA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513944" name="shCalendar_1" descr="CalendarSmall.bmp" hidden="1">
            <a:extLst>
              <a:ext uri="{FF2B5EF4-FFF2-40B4-BE49-F238E27FC236}">
                <a16:creationId xmlns:a16="http://schemas.microsoft.com/office/drawing/2014/main" id="{C09093A2-5788-4040-8659-8E3EA8E0E4CB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4</xdr:col>
      <xdr:colOff>38100</xdr:colOff>
      <xdr:row>12</xdr:row>
      <xdr:rowOff>0</xdr:rowOff>
    </xdr:from>
    <xdr:to>
      <xdr:col>4</xdr:col>
      <xdr:colOff>228600</xdr:colOff>
      <xdr:row>13</xdr:row>
      <xdr:rowOff>19050</xdr:rowOff>
    </xdr:to>
    <xdr:grpSp>
      <xdr:nvGrpSpPr>
        <xdr:cNvPr id="513415" name="shCalendar" hidden="1">
          <a:extLst>
            <a:ext uri="{FF2B5EF4-FFF2-40B4-BE49-F238E27FC236}">
              <a16:creationId xmlns:a16="http://schemas.microsoft.com/office/drawing/2014/main" id="{6CD2FDAC-ECB5-41DF-ABC2-47F11545D8B7}"/>
            </a:ext>
          </a:extLst>
        </xdr:cNvPr>
        <xdr:cNvGrpSpPr>
          <a:grpSpLocks/>
        </xdr:cNvGrpSpPr>
      </xdr:nvGrpSpPr>
      <xdr:grpSpPr bwMode="auto">
        <a:xfrm>
          <a:off x="704850" y="2085975"/>
          <a:ext cx="190500" cy="447675"/>
          <a:chOff x="13896191" y="1813753"/>
          <a:chExt cx="211023" cy="178845"/>
        </a:xfrm>
      </xdr:grpSpPr>
      <xdr:sp macro="[0]!modfrmDateChoose.CalendarShow" textlink="">
        <xdr:nvSpPr>
          <xdr:cNvPr id="513941" name="shCalendar_bck" hidden="1">
            <a:extLst>
              <a:ext uri="{FF2B5EF4-FFF2-40B4-BE49-F238E27FC236}">
                <a16:creationId xmlns:a16="http://schemas.microsoft.com/office/drawing/2014/main" id="{FEDF0D37-D812-4767-B129-AB938039C62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513942" name="shCalendar_1" descr="CalendarSmall.bmp" hidden="1">
            <a:extLst>
              <a:ext uri="{FF2B5EF4-FFF2-40B4-BE49-F238E27FC236}">
                <a16:creationId xmlns:a16="http://schemas.microsoft.com/office/drawing/2014/main" id="{32781D68-3C24-4357-A38E-BA6CA877FAAB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4</xdr:col>
      <xdr:colOff>38100</xdr:colOff>
      <xdr:row>12</xdr:row>
      <xdr:rowOff>0</xdr:rowOff>
    </xdr:from>
    <xdr:to>
      <xdr:col>4</xdr:col>
      <xdr:colOff>228600</xdr:colOff>
      <xdr:row>13</xdr:row>
      <xdr:rowOff>19050</xdr:rowOff>
    </xdr:to>
    <xdr:grpSp>
      <xdr:nvGrpSpPr>
        <xdr:cNvPr id="513416" name="shCalendar" hidden="1">
          <a:extLst>
            <a:ext uri="{FF2B5EF4-FFF2-40B4-BE49-F238E27FC236}">
              <a16:creationId xmlns:a16="http://schemas.microsoft.com/office/drawing/2014/main" id="{EE04AF81-B61E-4739-A970-0D1C2B2367AF}"/>
            </a:ext>
          </a:extLst>
        </xdr:cNvPr>
        <xdr:cNvGrpSpPr>
          <a:grpSpLocks/>
        </xdr:cNvGrpSpPr>
      </xdr:nvGrpSpPr>
      <xdr:grpSpPr bwMode="auto">
        <a:xfrm>
          <a:off x="704850" y="2085975"/>
          <a:ext cx="190500" cy="447675"/>
          <a:chOff x="13896191" y="1813753"/>
          <a:chExt cx="211023" cy="178845"/>
        </a:xfrm>
      </xdr:grpSpPr>
      <xdr:sp macro="[0]!modfrmDateChoose.CalendarShow" textlink="">
        <xdr:nvSpPr>
          <xdr:cNvPr id="513939" name="shCalendar_bck" hidden="1">
            <a:extLst>
              <a:ext uri="{FF2B5EF4-FFF2-40B4-BE49-F238E27FC236}">
                <a16:creationId xmlns:a16="http://schemas.microsoft.com/office/drawing/2014/main" id="{4625E920-5727-482A-BC54-C7BC0382FBD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513940" name="shCalendar_1" descr="CalendarSmall.bmp" hidden="1">
            <a:extLst>
              <a:ext uri="{FF2B5EF4-FFF2-40B4-BE49-F238E27FC236}">
                <a16:creationId xmlns:a16="http://schemas.microsoft.com/office/drawing/2014/main" id="{EA0DCB9C-9E4F-4019-BC7F-D9F66340473A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190500</xdr:colOff>
      <xdr:row>15</xdr:row>
      <xdr:rowOff>85725</xdr:rowOff>
    </xdr:to>
    <xdr:grpSp>
      <xdr:nvGrpSpPr>
        <xdr:cNvPr id="513417" name="shCalendar" hidden="1">
          <a:extLst>
            <a:ext uri="{FF2B5EF4-FFF2-40B4-BE49-F238E27FC236}">
              <a16:creationId xmlns:a16="http://schemas.microsoft.com/office/drawing/2014/main" id="{749E56CC-7421-494E-BF6D-F10DF764D93B}"/>
            </a:ext>
          </a:extLst>
        </xdr:cNvPr>
        <xdr:cNvGrpSpPr>
          <a:grpSpLocks/>
        </xdr:cNvGrpSpPr>
      </xdr:nvGrpSpPr>
      <xdr:grpSpPr bwMode="auto">
        <a:xfrm>
          <a:off x="4305300" y="2514600"/>
          <a:ext cx="190500" cy="447675"/>
          <a:chOff x="13896191" y="1813753"/>
          <a:chExt cx="211023" cy="178845"/>
        </a:xfrm>
      </xdr:grpSpPr>
      <xdr:sp macro="[0]!modfrmDateChoose.CalendarShow" textlink="">
        <xdr:nvSpPr>
          <xdr:cNvPr id="513937" name="shCalendar_bck" hidden="1">
            <a:extLst>
              <a:ext uri="{FF2B5EF4-FFF2-40B4-BE49-F238E27FC236}">
                <a16:creationId xmlns:a16="http://schemas.microsoft.com/office/drawing/2014/main" id="{36A67827-FD83-4889-813E-04303B11F6F3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513938" name="shCalendar_1" descr="CalendarSmall.bmp" hidden="1">
            <a:extLst>
              <a:ext uri="{FF2B5EF4-FFF2-40B4-BE49-F238E27FC236}">
                <a16:creationId xmlns:a16="http://schemas.microsoft.com/office/drawing/2014/main" id="{1B92A057-FB1A-4C91-9CB5-92C5AC636A74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190500</xdr:colOff>
      <xdr:row>15</xdr:row>
      <xdr:rowOff>85725</xdr:rowOff>
    </xdr:to>
    <xdr:grpSp>
      <xdr:nvGrpSpPr>
        <xdr:cNvPr id="513418" name="shCalendar" hidden="1">
          <a:extLst>
            <a:ext uri="{FF2B5EF4-FFF2-40B4-BE49-F238E27FC236}">
              <a16:creationId xmlns:a16="http://schemas.microsoft.com/office/drawing/2014/main" id="{AA2E7082-E421-415A-A780-44FE52654C61}"/>
            </a:ext>
          </a:extLst>
        </xdr:cNvPr>
        <xdr:cNvGrpSpPr>
          <a:grpSpLocks/>
        </xdr:cNvGrpSpPr>
      </xdr:nvGrpSpPr>
      <xdr:grpSpPr bwMode="auto">
        <a:xfrm>
          <a:off x="4305300" y="2514600"/>
          <a:ext cx="190500" cy="447675"/>
          <a:chOff x="13896191" y="1813753"/>
          <a:chExt cx="211023" cy="178845"/>
        </a:xfrm>
      </xdr:grpSpPr>
      <xdr:sp macro="[0]!modfrmDateChoose.CalendarShow" textlink="">
        <xdr:nvSpPr>
          <xdr:cNvPr id="513935" name="shCalendar_bck" hidden="1">
            <a:extLst>
              <a:ext uri="{FF2B5EF4-FFF2-40B4-BE49-F238E27FC236}">
                <a16:creationId xmlns:a16="http://schemas.microsoft.com/office/drawing/2014/main" id="{41CAC990-AE02-49B9-8B19-406CA983877B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513936" name="shCalendar_1" descr="CalendarSmall.bmp" hidden="1">
            <a:extLst>
              <a:ext uri="{FF2B5EF4-FFF2-40B4-BE49-F238E27FC236}">
                <a16:creationId xmlns:a16="http://schemas.microsoft.com/office/drawing/2014/main" id="{84634C1A-860D-43DE-96B7-B72166D1A938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190500</xdr:colOff>
      <xdr:row>15</xdr:row>
      <xdr:rowOff>228600</xdr:rowOff>
    </xdr:to>
    <xdr:grpSp>
      <xdr:nvGrpSpPr>
        <xdr:cNvPr id="513419" name="shCalendar" hidden="1">
          <a:extLst>
            <a:ext uri="{FF2B5EF4-FFF2-40B4-BE49-F238E27FC236}">
              <a16:creationId xmlns:a16="http://schemas.microsoft.com/office/drawing/2014/main" id="{989D594B-4233-468A-A6F2-8DB0F6BFE125}"/>
            </a:ext>
          </a:extLst>
        </xdr:cNvPr>
        <xdr:cNvGrpSpPr>
          <a:grpSpLocks/>
        </xdr:cNvGrpSpPr>
      </xdr:nvGrpSpPr>
      <xdr:grpSpPr bwMode="auto">
        <a:xfrm>
          <a:off x="4305300" y="2514600"/>
          <a:ext cx="190500" cy="590550"/>
          <a:chOff x="13896191" y="1813753"/>
          <a:chExt cx="211023" cy="178845"/>
        </a:xfrm>
      </xdr:grpSpPr>
      <xdr:sp macro="[0]!modfrmDateChoose.CalendarShow" textlink="">
        <xdr:nvSpPr>
          <xdr:cNvPr id="513933" name="shCalendar_bck" hidden="1">
            <a:extLst>
              <a:ext uri="{FF2B5EF4-FFF2-40B4-BE49-F238E27FC236}">
                <a16:creationId xmlns:a16="http://schemas.microsoft.com/office/drawing/2014/main" id="{B1AD48D4-A67E-4921-913F-B58A0CCF3037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513934" name="shCalendar_1" descr="CalendarSmall.bmp" hidden="1">
            <a:extLst>
              <a:ext uri="{FF2B5EF4-FFF2-40B4-BE49-F238E27FC236}">
                <a16:creationId xmlns:a16="http://schemas.microsoft.com/office/drawing/2014/main" id="{0F9928C9-C523-41AF-8DE7-C58ACF9F4EF1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190500</xdr:colOff>
      <xdr:row>15</xdr:row>
      <xdr:rowOff>228600</xdr:rowOff>
    </xdr:to>
    <xdr:grpSp>
      <xdr:nvGrpSpPr>
        <xdr:cNvPr id="513420" name="shCalendar" hidden="1">
          <a:extLst>
            <a:ext uri="{FF2B5EF4-FFF2-40B4-BE49-F238E27FC236}">
              <a16:creationId xmlns:a16="http://schemas.microsoft.com/office/drawing/2014/main" id="{26C2ABDB-E75D-412B-B221-8B2BCC93E4A0}"/>
            </a:ext>
          </a:extLst>
        </xdr:cNvPr>
        <xdr:cNvGrpSpPr>
          <a:grpSpLocks/>
        </xdr:cNvGrpSpPr>
      </xdr:nvGrpSpPr>
      <xdr:grpSpPr bwMode="auto">
        <a:xfrm>
          <a:off x="4305300" y="2514600"/>
          <a:ext cx="190500" cy="590550"/>
          <a:chOff x="13896191" y="1813753"/>
          <a:chExt cx="211023" cy="178845"/>
        </a:xfrm>
      </xdr:grpSpPr>
      <xdr:sp macro="[0]!modfrmDateChoose.CalendarShow" textlink="">
        <xdr:nvSpPr>
          <xdr:cNvPr id="513931" name="shCalendar_bck" hidden="1">
            <a:extLst>
              <a:ext uri="{FF2B5EF4-FFF2-40B4-BE49-F238E27FC236}">
                <a16:creationId xmlns:a16="http://schemas.microsoft.com/office/drawing/2014/main" id="{7B6146EB-4B74-4198-B069-68BBCC7420D6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513932" name="shCalendar_1" descr="CalendarSmall.bmp" hidden="1">
            <a:extLst>
              <a:ext uri="{FF2B5EF4-FFF2-40B4-BE49-F238E27FC236}">
                <a16:creationId xmlns:a16="http://schemas.microsoft.com/office/drawing/2014/main" id="{45015DDF-366C-440D-BAC3-06964E71E99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190500</xdr:colOff>
      <xdr:row>15</xdr:row>
      <xdr:rowOff>85725</xdr:rowOff>
    </xdr:to>
    <xdr:grpSp>
      <xdr:nvGrpSpPr>
        <xdr:cNvPr id="513421" name="shCalendar" hidden="1">
          <a:extLst>
            <a:ext uri="{FF2B5EF4-FFF2-40B4-BE49-F238E27FC236}">
              <a16:creationId xmlns:a16="http://schemas.microsoft.com/office/drawing/2014/main" id="{870AC6EA-3105-4454-A25A-B8E5A7C5C6C8}"/>
            </a:ext>
          </a:extLst>
        </xdr:cNvPr>
        <xdr:cNvGrpSpPr>
          <a:grpSpLocks/>
        </xdr:cNvGrpSpPr>
      </xdr:nvGrpSpPr>
      <xdr:grpSpPr bwMode="auto">
        <a:xfrm>
          <a:off x="4305300" y="2514600"/>
          <a:ext cx="190500" cy="447675"/>
          <a:chOff x="13896191" y="1813753"/>
          <a:chExt cx="211023" cy="178845"/>
        </a:xfrm>
      </xdr:grpSpPr>
      <xdr:sp macro="" textlink="">
        <xdr:nvSpPr>
          <xdr:cNvPr id="513929" name="shCalendar_bck" hidden="1">
            <a:extLst>
              <a:ext uri="{FF2B5EF4-FFF2-40B4-BE49-F238E27FC236}">
                <a16:creationId xmlns:a16="http://schemas.microsoft.com/office/drawing/2014/main" id="{3797FCA7-54EE-4F05-9EE8-50919E635788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513930" name="shCalendar_1" descr="CalendarSmall.bmp" hidden="1">
            <a:extLst>
              <a:ext uri="{FF2B5EF4-FFF2-40B4-BE49-F238E27FC236}">
                <a16:creationId xmlns:a16="http://schemas.microsoft.com/office/drawing/2014/main" id="{20292245-87A8-479A-916A-55E1EF860172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190500</xdr:colOff>
      <xdr:row>15</xdr:row>
      <xdr:rowOff>85725</xdr:rowOff>
    </xdr:to>
    <xdr:grpSp>
      <xdr:nvGrpSpPr>
        <xdr:cNvPr id="513422" name="shCalendar" hidden="1">
          <a:extLst>
            <a:ext uri="{FF2B5EF4-FFF2-40B4-BE49-F238E27FC236}">
              <a16:creationId xmlns:a16="http://schemas.microsoft.com/office/drawing/2014/main" id="{0EF55227-F83B-4527-96D4-00EC07E72E22}"/>
            </a:ext>
          </a:extLst>
        </xdr:cNvPr>
        <xdr:cNvGrpSpPr>
          <a:grpSpLocks/>
        </xdr:cNvGrpSpPr>
      </xdr:nvGrpSpPr>
      <xdr:grpSpPr bwMode="auto">
        <a:xfrm>
          <a:off x="4305300" y="2514600"/>
          <a:ext cx="190500" cy="447675"/>
          <a:chOff x="13896191" y="1813753"/>
          <a:chExt cx="211023" cy="178845"/>
        </a:xfrm>
      </xdr:grpSpPr>
      <xdr:sp macro="" textlink="">
        <xdr:nvSpPr>
          <xdr:cNvPr id="513927" name="shCalendar_bck" hidden="1">
            <a:extLst>
              <a:ext uri="{FF2B5EF4-FFF2-40B4-BE49-F238E27FC236}">
                <a16:creationId xmlns:a16="http://schemas.microsoft.com/office/drawing/2014/main" id="{7E62B42B-F2A6-4645-BB31-D343EA87C4D6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513928" name="shCalendar_1" descr="CalendarSmall.bmp" hidden="1">
            <a:extLst>
              <a:ext uri="{FF2B5EF4-FFF2-40B4-BE49-F238E27FC236}">
                <a16:creationId xmlns:a16="http://schemas.microsoft.com/office/drawing/2014/main" id="{378C7D95-7502-41EC-8E88-789E410BC72B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4</xdr:col>
      <xdr:colOff>38100</xdr:colOff>
      <xdr:row>15</xdr:row>
      <xdr:rowOff>0</xdr:rowOff>
    </xdr:from>
    <xdr:to>
      <xdr:col>4</xdr:col>
      <xdr:colOff>228600</xdr:colOff>
      <xdr:row>15</xdr:row>
      <xdr:rowOff>447675</xdr:rowOff>
    </xdr:to>
    <xdr:grpSp>
      <xdr:nvGrpSpPr>
        <xdr:cNvPr id="513423" name="shCalendar" hidden="1">
          <a:extLst>
            <a:ext uri="{FF2B5EF4-FFF2-40B4-BE49-F238E27FC236}">
              <a16:creationId xmlns:a16="http://schemas.microsoft.com/office/drawing/2014/main" id="{B910FEF9-237E-4E89-81DA-47370AC4F446}"/>
            </a:ext>
          </a:extLst>
        </xdr:cNvPr>
        <xdr:cNvGrpSpPr>
          <a:grpSpLocks/>
        </xdr:cNvGrpSpPr>
      </xdr:nvGrpSpPr>
      <xdr:grpSpPr bwMode="auto">
        <a:xfrm>
          <a:off x="704850" y="2876550"/>
          <a:ext cx="190500" cy="447675"/>
          <a:chOff x="13896191" y="1813753"/>
          <a:chExt cx="211023" cy="178845"/>
        </a:xfrm>
      </xdr:grpSpPr>
      <xdr:sp macro="[0]!modfrmDateChoose.CalendarShow" textlink="">
        <xdr:nvSpPr>
          <xdr:cNvPr id="513925" name="shCalendar_bck" hidden="1">
            <a:extLst>
              <a:ext uri="{FF2B5EF4-FFF2-40B4-BE49-F238E27FC236}">
                <a16:creationId xmlns:a16="http://schemas.microsoft.com/office/drawing/2014/main" id="{E846571A-C09C-4467-AA17-ADE4BAF6140F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513926" name="shCalendar_1" descr="CalendarSmall.bmp" hidden="1">
            <a:extLst>
              <a:ext uri="{FF2B5EF4-FFF2-40B4-BE49-F238E27FC236}">
                <a16:creationId xmlns:a16="http://schemas.microsoft.com/office/drawing/2014/main" id="{883FFA38-DCE2-4130-ACBE-3101DF8E3D89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4</xdr:col>
      <xdr:colOff>38100</xdr:colOff>
      <xdr:row>15</xdr:row>
      <xdr:rowOff>0</xdr:rowOff>
    </xdr:from>
    <xdr:to>
      <xdr:col>4</xdr:col>
      <xdr:colOff>228600</xdr:colOff>
      <xdr:row>15</xdr:row>
      <xdr:rowOff>447675</xdr:rowOff>
    </xdr:to>
    <xdr:grpSp>
      <xdr:nvGrpSpPr>
        <xdr:cNvPr id="513424" name="shCalendar" hidden="1">
          <a:extLst>
            <a:ext uri="{FF2B5EF4-FFF2-40B4-BE49-F238E27FC236}">
              <a16:creationId xmlns:a16="http://schemas.microsoft.com/office/drawing/2014/main" id="{92FBA590-8F74-4EF4-907A-2A2314BAEE72}"/>
            </a:ext>
          </a:extLst>
        </xdr:cNvPr>
        <xdr:cNvGrpSpPr>
          <a:grpSpLocks/>
        </xdr:cNvGrpSpPr>
      </xdr:nvGrpSpPr>
      <xdr:grpSpPr bwMode="auto">
        <a:xfrm>
          <a:off x="704850" y="2876550"/>
          <a:ext cx="190500" cy="447675"/>
          <a:chOff x="13896191" y="1813753"/>
          <a:chExt cx="211023" cy="178845"/>
        </a:xfrm>
      </xdr:grpSpPr>
      <xdr:sp macro="[0]!modfrmDateChoose.CalendarShow" textlink="">
        <xdr:nvSpPr>
          <xdr:cNvPr id="513923" name="shCalendar_bck" hidden="1">
            <a:extLst>
              <a:ext uri="{FF2B5EF4-FFF2-40B4-BE49-F238E27FC236}">
                <a16:creationId xmlns:a16="http://schemas.microsoft.com/office/drawing/2014/main" id="{13D3BECC-515C-4CCF-A1EF-686481C0758A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513924" name="shCalendar_1" descr="CalendarSmall.bmp" hidden="1">
            <a:extLst>
              <a:ext uri="{FF2B5EF4-FFF2-40B4-BE49-F238E27FC236}">
                <a16:creationId xmlns:a16="http://schemas.microsoft.com/office/drawing/2014/main" id="{5780922F-AF96-49E4-80D0-E2CBAB3A9B26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4</xdr:col>
      <xdr:colOff>38100</xdr:colOff>
      <xdr:row>15</xdr:row>
      <xdr:rowOff>0</xdr:rowOff>
    </xdr:from>
    <xdr:to>
      <xdr:col>4</xdr:col>
      <xdr:colOff>228600</xdr:colOff>
      <xdr:row>15</xdr:row>
      <xdr:rowOff>447675</xdr:rowOff>
    </xdr:to>
    <xdr:grpSp>
      <xdr:nvGrpSpPr>
        <xdr:cNvPr id="513425" name="shCalendar" hidden="1">
          <a:extLst>
            <a:ext uri="{FF2B5EF4-FFF2-40B4-BE49-F238E27FC236}">
              <a16:creationId xmlns:a16="http://schemas.microsoft.com/office/drawing/2014/main" id="{C7CC6CC9-B8BE-48EE-90F9-3026F7145009}"/>
            </a:ext>
          </a:extLst>
        </xdr:cNvPr>
        <xdr:cNvGrpSpPr>
          <a:grpSpLocks/>
        </xdr:cNvGrpSpPr>
      </xdr:nvGrpSpPr>
      <xdr:grpSpPr bwMode="auto">
        <a:xfrm>
          <a:off x="704850" y="2876550"/>
          <a:ext cx="190500" cy="447675"/>
          <a:chOff x="13896191" y="1813753"/>
          <a:chExt cx="211023" cy="178845"/>
        </a:xfrm>
      </xdr:grpSpPr>
      <xdr:sp macro="" textlink="">
        <xdr:nvSpPr>
          <xdr:cNvPr id="513921" name="shCalendar_bck" hidden="1">
            <a:extLst>
              <a:ext uri="{FF2B5EF4-FFF2-40B4-BE49-F238E27FC236}">
                <a16:creationId xmlns:a16="http://schemas.microsoft.com/office/drawing/2014/main" id="{9D8F7B09-9EE6-4419-A819-986F25E84CF2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513922" name="shCalendar_1" descr="CalendarSmall.bmp" hidden="1">
            <a:extLst>
              <a:ext uri="{FF2B5EF4-FFF2-40B4-BE49-F238E27FC236}">
                <a16:creationId xmlns:a16="http://schemas.microsoft.com/office/drawing/2014/main" id="{72376CCD-3B38-427A-B57C-15DDA58152B3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4</xdr:col>
      <xdr:colOff>38100</xdr:colOff>
      <xdr:row>15</xdr:row>
      <xdr:rowOff>0</xdr:rowOff>
    </xdr:from>
    <xdr:to>
      <xdr:col>4</xdr:col>
      <xdr:colOff>228600</xdr:colOff>
      <xdr:row>15</xdr:row>
      <xdr:rowOff>447675</xdr:rowOff>
    </xdr:to>
    <xdr:grpSp>
      <xdr:nvGrpSpPr>
        <xdr:cNvPr id="513426" name="shCalendar" hidden="1">
          <a:extLst>
            <a:ext uri="{FF2B5EF4-FFF2-40B4-BE49-F238E27FC236}">
              <a16:creationId xmlns:a16="http://schemas.microsoft.com/office/drawing/2014/main" id="{C710F467-45BA-41CC-9A9F-88A75AAB0CBD}"/>
            </a:ext>
          </a:extLst>
        </xdr:cNvPr>
        <xdr:cNvGrpSpPr>
          <a:grpSpLocks/>
        </xdr:cNvGrpSpPr>
      </xdr:nvGrpSpPr>
      <xdr:grpSpPr bwMode="auto">
        <a:xfrm>
          <a:off x="704850" y="2876550"/>
          <a:ext cx="190500" cy="447675"/>
          <a:chOff x="13896191" y="1813753"/>
          <a:chExt cx="211023" cy="178845"/>
        </a:xfrm>
      </xdr:grpSpPr>
      <xdr:sp macro="" textlink="">
        <xdr:nvSpPr>
          <xdr:cNvPr id="513919" name="shCalendar_bck" hidden="1">
            <a:extLst>
              <a:ext uri="{FF2B5EF4-FFF2-40B4-BE49-F238E27FC236}">
                <a16:creationId xmlns:a16="http://schemas.microsoft.com/office/drawing/2014/main" id="{75A15AE0-CB70-482E-9E13-89D00377695B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513920" name="shCalendar_1" descr="CalendarSmall.bmp" hidden="1">
            <a:extLst>
              <a:ext uri="{FF2B5EF4-FFF2-40B4-BE49-F238E27FC236}">
                <a16:creationId xmlns:a16="http://schemas.microsoft.com/office/drawing/2014/main" id="{2CD38782-56F8-4ADB-BD55-47D74F456E03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4</xdr:col>
      <xdr:colOff>38100</xdr:colOff>
      <xdr:row>14</xdr:row>
      <xdr:rowOff>0</xdr:rowOff>
    </xdr:from>
    <xdr:to>
      <xdr:col>4</xdr:col>
      <xdr:colOff>228600</xdr:colOff>
      <xdr:row>15</xdr:row>
      <xdr:rowOff>266700</xdr:rowOff>
    </xdr:to>
    <xdr:grpSp>
      <xdr:nvGrpSpPr>
        <xdr:cNvPr id="513427" name="shCalendar" hidden="1">
          <a:extLst>
            <a:ext uri="{FF2B5EF4-FFF2-40B4-BE49-F238E27FC236}">
              <a16:creationId xmlns:a16="http://schemas.microsoft.com/office/drawing/2014/main" id="{A0ECDA0F-8F98-4CF9-BC79-4A5E25865DB2}"/>
            </a:ext>
          </a:extLst>
        </xdr:cNvPr>
        <xdr:cNvGrpSpPr>
          <a:grpSpLocks/>
        </xdr:cNvGrpSpPr>
      </xdr:nvGrpSpPr>
      <xdr:grpSpPr bwMode="auto">
        <a:xfrm>
          <a:off x="704850" y="2695575"/>
          <a:ext cx="190500" cy="447675"/>
          <a:chOff x="13896191" y="1813753"/>
          <a:chExt cx="211023" cy="178845"/>
        </a:xfrm>
      </xdr:grpSpPr>
      <xdr:sp macro="[0]!modfrmDateChoose.CalendarShow" textlink="">
        <xdr:nvSpPr>
          <xdr:cNvPr id="513917" name="shCalendar_bck" hidden="1">
            <a:extLst>
              <a:ext uri="{FF2B5EF4-FFF2-40B4-BE49-F238E27FC236}">
                <a16:creationId xmlns:a16="http://schemas.microsoft.com/office/drawing/2014/main" id="{DE301A9D-4CBC-4D1A-AF38-74E525609E2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513918" name="shCalendar_1" descr="CalendarSmall.bmp" hidden="1">
            <a:extLst>
              <a:ext uri="{FF2B5EF4-FFF2-40B4-BE49-F238E27FC236}">
                <a16:creationId xmlns:a16="http://schemas.microsoft.com/office/drawing/2014/main" id="{714D05DB-EED6-4045-96CF-15FA1A68C17C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4</xdr:col>
      <xdr:colOff>38100</xdr:colOff>
      <xdr:row>14</xdr:row>
      <xdr:rowOff>0</xdr:rowOff>
    </xdr:from>
    <xdr:to>
      <xdr:col>4</xdr:col>
      <xdr:colOff>228600</xdr:colOff>
      <xdr:row>15</xdr:row>
      <xdr:rowOff>266700</xdr:rowOff>
    </xdr:to>
    <xdr:grpSp>
      <xdr:nvGrpSpPr>
        <xdr:cNvPr id="513428" name="shCalendar" hidden="1">
          <a:extLst>
            <a:ext uri="{FF2B5EF4-FFF2-40B4-BE49-F238E27FC236}">
              <a16:creationId xmlns:a16="http://schemas.microsoft.com/office/drawing/2014/main" id="{85354B37-D0E6-49F0-9992-3549333D9864}"/>
            </a:ext>
          </a:extLst>
        </xdr:cNvPr>
        <xdr:cNvGrpSpPr>
          <a:grpSpLocks/>
        </xdr:cNvGrpSpPr>
      </xdr:nvGrpSpPr>
      <xdr:grpSpPr bwMode="auto">
        <a:xfrm>
          <a:off x="704850" y="2695575"/>
          <a:ext cx="190500" cy="447675"/>
          <a:chOff x="13896191" y="1813753"/>
          <a:chExt cx="211023" cy="178845"/>
        </a:xfrm>
      </xdr:grpSpPr>
      <xdr:sp macro="[0]!modfrmDateChoose.CalendarShow" textlink="">
        <xdr:nvSpPr>
          <xdr:cNvPr id="513915" name="shCalendar_bck" hidden="1">
            <a:extLst>
              <a:ext uri="{FF2B5EF4-FFF2-40B4-BE49-F238E27FC236}">
                <a16:creationId xmlns:a16="http://schemas.microsoft.com/office/drawing/2014/main" id="{8540F4E9-0C74-484D-9E0D-7BF0F3C6E10C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513916" name="shCalendar_1" descr="CalendarSmall.bmp" hidden="1">
            <a:extLst>
              <a:ext uri="{FF2B5EF4-FFF2-40B4-BE49-F238E27FC236}">
                <a16:creationId xmlns:a16="http://schemas.microsoft.com/office/drawing/2014/main" id="{200CAA39-DFAA-450B-B372-A26F7247A6A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4</xdr:col>
      <xdr:colOff>38100</xdr:colOff>
      <xdr:row>15</xdr:row>
      <xdr:rowOff>0</xdr:rowOff>
    </xdr:from>
    <xdr:to>
      <xdr:col>4</xdr:col>
      <xdr:colOff>228600</xdr:colOff>
      <xdr:row>15</xdr:row>
      <xdr:rowOff>447675</xdr:rowOff>
    </xdr:to>
    <xdr:grpSp>
      <xdr:nvGrpSpPr>
        <xdr:cNvPr id="513429" name="shCalendar" hidden="1">
          <a:extLst>
            <a:ext uri="{FF2B5EF4-FFF2-40B4-BE49-F238E27FC236}">
              <a16:creationId xmlns:a16="http://schemas.microsoft.com/office/drawing/2014/main" id="{F19590B6-3A71-4682-BA3D-CB64776DFCF5}"/>
            </a:ext>
          </a:extLst>
        </xdr:cNvPr>
        <xdr:cNvGrpSpPr>
          <a:grpSpLocks/>
        </xdr:cNvGrpSpPr>
      </xdr:nvGrpSpPr>
      <xdr:grpSpPr bwMode="auto">
        <a:xfrm>
          <a:off x="704850" y="2876550"/>
          <a:ext cx="190500" cy="447675"/>
          <a:chOff x="13896191" y="1813753"/>
          <a:chExt cx="211023" cy="178845"/>
        </a:xfrm>
      </xdr:grpSpPr>
      <xdr:sp macro="[0]!modfrmDateChoose.CalendarShow" textlink="">
        <xdr:nvSpPr>
          <xdr:cNvPr id="513913" name="shCalendar_bck" hidden="1">
            <a:extLst>
              <a:ext uri="{FF2B5EF4-FFF2-40B4-BE49-F238E27FC236}">
                <a16:creationId xmlns:a16="http://schemas.microsoft.com/office/drawing/2014/main" id="{E6CDC36B-565D-4F31-A29A-5CC12B535472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513914" name="shCalendar_1" descr="CalendarSmall.bmp" hidden="1">
            <a:extLst>
              <a:ext uri="{FF2B5EF4-FFF2-40B4-BE49-F238E27FC236}">
                <a16:creationId xmlns:a16="http://schemas.microsoft.com/office/drawing/2014/main" id="{54FB70AF-6EEC-4E87-A8E3-5F843360FF0C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4</xdr:col>
      <xdr:colOff>38100</xdr:colOff>
      <xdr:row>15</xdr:row>
      <xdr:rowOff>0</xdr:rowOff>
    </xdr:from>
    <xdr:to>
      <xdr:col>4</xdr:col>
      <xdr:colOff>228600</xdr:colOff>
      <xdr:row>15</xdr:row>
      <xdr:rowOff>447675</xdr:rowOff>
    </xdr:to>
    <xdr:grpSp>
      <xdr:nvGrpSpPr>
        <xdr:cNvPr id="513430" name="shCalendar" hidden="1">
          <a:extLst>
            <a:ext uri="{FF2B5EF4-FFF2-40B4-BE49-F238E27FC236}">
              <a16:creationId xmlns:a16="http://schemas.microsoft.com/office/drawing/2014/main" id="{4E37AB10-1FBA-42E1-892D-9ADDE202B319}"/>
            </a:ext>
          </a:extLst>
        </xdr:cNvPr>
        <xdr:cNvGrpSpPr>
          <a:grpSpLocks/>
        </xdr:cNvGrpSpPr>
      </xdr:nvGrpSpPr>
      <xdr:grpSpPr bwMode="auto">
        <a:xfrm>
          <a:off x="704850" y="2876550"/>
          <a:ext cx="190500" cy="447675"/>
          <a:chOff x="13896191" y="1813753"/>
          <a:chExt cx="211023" cy="178845"/>
        </a:xfrm>
      </xdr:grpSpPr>
      <xdr:sp macro="[0]!modfrmDateChoose.CalendarShow" textlink="">
        <xdr:nvSpPr>
          <xdr:cNvPr id="513911" name="shCalendar_bck" hidden="1">
            <a:extLst>
              <a:ext uri="{FF2B5EF4-FFF2-40B4-BE49-F238E27FC236}">
                <a16:creationId xmlns:a16="http://schemas.microsoft.com/office/drawing/2014/main" id="{93B382DA-940F-4CA5-91AF-C25CA7297A63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513912" name="shCalendar_1" descr="CalendarSmall.bmp" hidden="1">
            <a:extLst>
              <a:ext uri="{FF2B5EF4-FFF2-40B4-BE49-F238E27FC236}">
                <a16:creationId xmlns:a16="http://schemas.microsoft.com/office/drawing/2014/main" id="{10EB82D3-7AE3-4FA3-85A7-726E4A7BD5FC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4</xdr:col>
      <xdr:colOff>38100</xdr:colOff>
      <xdr:row>20</xdr:row>
      <xdr:rowOff>0</xdr:rowOff>
    </xdr:from>
    <xdr:to>
      <xdr:col>4</xdr:col>
      <xdr:colOff>228600</xdr:colOff>
      <xdr:row>20</xdr:row>
      <xdr:rowOff>447675</xdr:rowOff>
    </xdr:to>
    <xdr:grpSp>
      <xdr:nvGrpSpPr>
        <xdr:cNvPr id="513431" name="shCalendar" hidden="1">
          <a:extLst>
            <a:ext uri="{FF2B5EF4-FFF2-40B4-BE49-F238E27FC236}">
              <a16:creationId xmlns:a16="http://schemas.microsoft.com/office/drawing/2014/main" id="{390180DA-47F5-46E8-ACA3-261A19F63AA7}"/>
            </a:ext>
          </a:extLst>
        </xdr:cNvPr>
        <xdr:cNvGrpSpPr>
          <a:grpSpLocks/>
        </xdr:cNvGrpSpPr>
      </xdr:nvGrpSpPr>
      <xdr:grpSpPr bwMode="auto">
        <a:xfrm>
          <a:off x="704850" y="5314950"/>
          <a:ext cx="190500" cy="447675"/>
          <a:chOff x="13896191" y="1813753"/>
          <a:chExt cx="211023" cy="178845"/>
        </a:xfrm>
      </xdr:grpSpPr>
      <xdr:sp macro="[0]!modfrmDateChoose.CalendarShow" textlink="">
        <xdr:nvSpPr>
          <xdr:cNvPr id="513909" name="shCalendar_bck" hidden="1">
            <a:extLst>
              <a:ext uri="{FF2B5EF4-FFF2-40B4-BE49-F238E27FC236}">
                <a16:creationId xmlns:a16="http://schemas.microsoft.com/office/drawing/2014/main" id="{2851688F-EBED-4083-85B0-ECB1E111C42D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513910" name="shCalendar_1" descr="CalendarSmall.bmp" hidden="1">
            <a:extLst>
              <a:ext uri="{FF2B5EF4-FFF2-40B4-BE49-F238E27FC236}">
                <a16:creationId xmlns:a16="http://schemas.microsoft.com/office/drawing/2014/main" id="{59F85257-369B-4A4C-905E-0D0EF03C99A8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4</xdr:col>
      <xdr:colOff>38100</xdr:colOff>
      <xdr:row>20</xdr:row>
      <xdr:rowOff>0</xdr:rowOff>
    </xdr:from>
    <xdr:to>
      <xdr:col>4</xdr:col>
      <xdr:colOff>228600</xdr:colOff>
      <xdr:row>20</xdr:row>
      <xdr:rowOff>447675</xdr:rowOff>
    </xdr:to>
    <xdr:grpSp>
      <xdr:nvGrpSpPr>
        <xdr:cNvPr id="513432" name="shCalendar" hidden="1">
          <a:extLst>
            <a:ext uri="{FF2B5EF4-FFF2-40B4-BE49-F238E27FC236}">
              <a16:creationId xmlns:a16="http://schemas.microsoft.com/office/drawing/2014/main" id="{9B20C0B6-CCDC-48A3-87B3-F966CE3FD9D8}"/>
            </a:ext>
          </a:extLst>
        </xdr:cNvPr>
        <xdr:cNvGrpSpPr>
          <a:grpSpLocks/>
        </xdr:cNvGrpSpPr>
      </xdr:nvGrpSpPr>
      <xdr:grpSpPr bwMode="auto">
        <a:xfrm>
          <a:off x="704850" y="5314950"/>
          <a:ext cx="190500" cy="447675"/>
          <a:chOff x="13896191" y="1813753"/>
          <a:chExt cx="211023" cy="178845"/>
        </a:xfrm>
      </xdr:grpSpPr>
      <xdr:sp macro="[0]!modfrmDateChoose.CalendarShow" textlink="">
        <xdr:nvSpPr>
          <xdr:cNvPr id="513907" name="shCalendar_bck" hidden="1">
            <a:extLst>
              <a:ext uri="{FF2B5EF4-FFF2-40B4-BE49-F238E27FC236}">
                <a16:creationId xmlns:a16="http://schemas.microsoft.com/office/drawing/2014/main" id="{F66C4C58-5EC5-49F0-BD97-95FC926846B1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513908" name="shCalendar_1" descr="CalendarSmall.bmp" hidden="1">
            <a:extLst>
              <a:ext uri="{FF2B5EF4-FFF2-40B4-BE49-F238E27FC236}">
                <a16:creationId xmlns:a16="http://schemas.microsoft.com/office/drawing/2014/main" id="{9FC566A4-74EF-4E45-A81F-06DAD81A7A4F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4</xdr:col>
      <xdr:colOff>38100</xdr:colOff>
      <xdr:row>20</xdr:row>
      <xdr:rowOff>0</xdr:rowOff>
    </xdr:from>
    <xdr:to>
      <xdr:col>4</xdr:col>
      <xdr:colOff>228600</xdr:colOff>
      <xdr:row>20</xdr:row>
      <xdr:rowOff>447675</xdr:rowOff>
    </xdr:to>
    <xdr:grpSp>
      <xdr:nvGrpSpPr>
        <xdr:cNvPr id="513433" name="shCalendar" hidden="1">
          <a:extLst>
            <a:ext uri="{FF2B5EF4-FFF2-40B4-BE49-F238E27FC236}">
              <a16:creationId xmlns:a16="http://schemas.microsoft.com/office/drawing/2014/main" id="{EEB3F888-A09C-40C8-BCA8-AFFBBC3C8F05}"/>
            </a:ext>
          </a:extLst>
        </xdr:cNvPr>
        <xdr:cNvGrpSpPr>
          <a:grpSpLocks/>
        </xdr:cNvGrpSpPr>
      </xdr:nvGrpSpPr>
      <xdr:grpSpPr bwMode="auto">
        <a:xfrm>
          <a:off x="704850" y="5314950"/>
          <a:ext cx="190500" cy="447675"/>
          <a:chOff x="13896191" y="1813753"/>
          <a:chExt cx="211023" cy="178845"/>
        </a:xfrm>
      </xdr:grpSpPr>
      <xdr:sp macro="" textlink="">
        <xdr:nvSpPr>
          <xdr:cNvPr id="513905" name="shCalendar_bck" hidden="1">
            <a:extLst>
              <a:ext uri="{FF2B5EF4-FFF2-40B4-BE49-F238E27FC236}">
                <a16:creationId xmlns:a16="http://schemas.microsoft.com/office/drawing/2014/main" id="{62C2CE2B-46D3-42E7-BB64-4A00627DE08C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513906" name="shCalendar_1" descr="CalendarSmall.bmp" hidden="1">
            <a:extLst>
              <a:ext uri="{FF2B5EF4-FFF2-40B4-BE49-F238E27FC236}">
                <a16:creationId xmlns:a16="http://schemas.microsoft.com/office/drawing/2014/main" id="{789DFEF5-2D49-4BA7-A3D8-16A9C8DA6AFD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4</xdr:col>
      <xdr:colOff>38100</xdr:colOff>
      <xdr:row>20</xdr:row>
      <xdr:rowOff>0</xdr:rowOff>
    </xdr:from>
    <xdr:to>
      <xdr:col>4</xdr:col>
      <xdr:colOff>228600</xdr:colOff>
      <xdr:row>20</xdr:row>
      <xdr:rowOff>447675</xdr:rowOff>
    </xdr:to>
    <xdr:grpSp>
      <xdr:nvGrpSpPr>
        <xdr:cNvPr id="513434" name="shCalendar" hidden="1">
          <a:extLst>
            <a:ext uri="{FF2B5EF4-FFF2-40B4-BE49-F238E27FC236}">
              <a16:creationId xmlns:a16="http://schemas.microsoft.com/office/drawing/2014/main" id="{1B34BAA4-F1BB-4370-B82E-29AAEDEFCBA3}"/>
            </a:ext>
          </a:extLst>
        </xdr:cNvPr>
        <xdr:cNvGrpSpPr>
          <a:grpSpLocks/>
        </xdr:cNvGrpSpPr>
      </xdr:nvGrpSpPr>
      <xdr:grpSpPr bwMode="auto">
        <a:xfrm>
          <a:off x="704850" y="5314950"/>
          <a:ext cx="190500" cy="447675"/>
          <a:chOff x="13896191" y="1813753"/>
          <a:chExt cx="211023" cy="178845"/>
        </a:xfrm>
      </xdr:grpSpPr>
      <xdr:sp macro="" textlink="">
        <xdr:nvSpPr>
          <xdr:cNvPr id="513903" name="shCalendar_bck" hidden="1">
            <a:extLst>
              <a:ext uri="{FF2B5EF4-FFF2-40B4-BE49-F238E27FC236}">
                <a16:creationId xmlns:a16="http://schemas.microsoft.com/office/drawing/2014/main" id="{CDA0C86C-E352-4661-9439-161646689A7B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513904" name="shCalendar_1" descr="CalendarSmall.bmp" hidden="1">
            <a:extLst>
              <a:ext uri="{FF2B5EF4-FFF2-40B4-BE49-F238E27FC236}">
                <a16:creationId xmlns:a16="http://schemas.microsoft.com/office/drawing/2014/main" id="{FE365A08-8F1B-48D6-8482-B53428BF17B9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4</xdr:col>
      <xdr:colOff>38100</xdr:colOff>
      <xdr:row>19</xdr:row>
      <xdr:rowOff>0</xdr:rowOff>
    </xdr:from>
    <xdr:to>
      <xdr:col>4</xdr:col>
      <xdr:colOff>228600</xdr:colOff>
      <xdr:row>19</xdr:row>
      <xdr:rowOff>447675</xdr:rowOff>
    </xdr:to>
    <xdr:grpSp>
      <xdr:nvGrpSpPr>
        <xdr:cNvPr id="513435" name="shCalendar" hidden="1">
          <a:extLst>
            <a:ext uri="{FF2B5EF4-FFF2-40B4-BE49-F238E27FC236}">
              <a16:creationId xmlns:a16="http://schemas.microsoft.com/office/drawing/2014/main" id="{93840D92-A8EB-4BA8-881F-7DC11BF5FF3E}"/>
            </a:ext>
          </a:extLst>
        </xdr:cNvPr>
        <xdr:cNvGrpSpPr>
          <a:grpSpLocks/>
        </xdr:cNvGrpSpPr>
      </xdr:nvGrpSpPr>
      <xdr:grpSpPr bwMode="auto">
        <a:xfrm>
          <a:off x="704850" y="4667250"/>
          <a:ext cx="190500" cy="447675"/>
          <a:chOff x="13896191" y="1813753"/>
          <a:chExt cx="211023" cy="178845"/>
        </a:xfrm>
      </xdr:grpSpPr>
      <xdr:sp macro="[0]!modfrmDateChoose.CalendarShow" textlink="">
        <xdr:nvSpPr>
          <xdr:cNvPr id="513901" name="shCalendar_bck" hidden="1">
            <a:extLst>
              <a:ext uri="{FF2B5EF4-FFF2-40B4-BE49-F238E27FC236}">
                <a16:creationId xmlns:a16="http://schemas.microsoft.com/office/drawing/2014/main" id="{045E9E67-234D-4D36-AD3D-7A29D94BBA5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513902" name="shCalendar_1" descr="CalendarSmall.bmp" hidden="1">
            <a:extLst>
              <a:ext uri="{FF2B5EF4-FFF2-40B4-BE49-F238E27FC236}">
                <a16:creationId xmlns:a16="http://schemas.microsoft.com/office/drawing/2014/main" id="{AB44C5DC-7A6E-4DA8-AA31-9914946FAFFC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4</xdr:col>
      <xdr:colOff>38100</xdr:colOff>
      <xdr:row>19</xdr:row>
      <xdr:rowOff>0</xdr:rowOff>
    </xdr:from>
    <xdr:to>
      <xdr:col>4</xdr:col>
      <xdr:colOff>228600</xdr:colOff>
      <xdr:row>19</xdr:row>
      <xdr:rowOff>447675</xdr:rowOff>
    </xdr:to>
    <xdr:grpSp>
      <xdr:nvGrpSpPr>
        <xdr:cNvPr id="513436" name="shCalendar" hidden="1">
          <a:extLst>
            <a:ext uri="{FF2B5EF4-FFF2-40B4-BE49-F238E27FC236}">
              <a16:creationId xmlns:a16="http://schemas.microsoft.com/office/drawing/2014/main" id="{BFA8A059-CEC3-4948-8FDD-9E82A9A66868}"/>
            </a:ext>
          </a:extLst>
        </xdr:cNvPr>
        <xdr:cNvGrpSpPr>
          <a:grpSpLocks/>
        </xdr:cNvGrpSpPr>
      </xdr:nvGrpSpPr>
      <xdr:grpSpPr bwMode="auto">
        <a:xfrm>
          <a:off x="704850" y="4667250"/>
          <a:ext cx="190500" cy="447675"/>
          <a:chOff x="13896191" y="1813753"/>
          <a:chExt cx="211023" cy="178845"/>
        </a:xfrm>
      </xdr:grpSpPr>
      <xdr:sp macro="[0]!modfrmDateChoose.CalendarShow" textlink="">
        <xdr:nvSpPr>
          <xdr:cNvPr id="513899" name="shCalendar_bck" hidden="1">
            <a:extLst>
              <a:ext uri="{FF2B5EF4-FFF2-40B4-BE49-F238E27FC236}">
                <a16:creationId xmlns:a16="http://schemas.microsoft.com/office/drawing/2014/main" id="{89428BC0-2E43-4245-B317-40B8D44A0907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513900" name="shCalendar_1" descr="CalendarSmall.bmp" hidden="1">
            <a:extLst>
              <a:ext uri="{FF2B5EF4-FFF2-40B4-BE49-F238E27FC236}">
                <a16:creationId xmlns:a16="http://schemas.microsoft.com/office/drawing/2014/main" id="{AADAE0F8-E705-411F-A7DB-587F532D09FC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4</xdr:col>
      <xdr:colOff>38100</xdr:colOff>
      <xdr:row>20</xdr:row>
      <xdr:rowOff>0</xdr:rowOff>
    </xdr:from>
    <xdr:to>
      <xdr:col>4</xdr:col>
      <xdr:colOff>228600</xdr:colOff>
      <xdr:row>20</xdr:row>
      <xdr:rowOff>447675</xdr:rowOff>
    </xdr:to>
    <xdr:grpSp>
      <xdr:nvGrpSpPr>
        <xdr:cNvPr id="513437" name="shCalendar" hidden="1">
          <a:extLst>
            <a:ext uri="{FF2B5EF4-FFF2-40B4-BE49-F238E27FC236}">
              <a16:creationId xmlns:a16="http://schemas.microsoft.com/office/drawing/2014/main" id="{1D6416C0-42C8-402F-B02A-1C366863CFA5}"/>
            </a:ext>
          </a:extLst>
        </xdr:cNvPr>
        <xdr:cNvGrpSpPr>
          <a:grpSpLocks/>
        </xdr:cNvGrpSpPr>
      </xdr:nvGrpSpPr>
      <xdr:grpSpPr bwMode="auto">
        <a:xfrm>
          <a:off x="704850" y="5314950"/>
          <a:ext cx="190500" cy="447675"/>
          <a:chOff x="13896191" y="1813753"/>
          <a:chExt cx="211023" cy="178845"/>
        </a:xfrm>
      </xdr:grpSpPr>
      <xdr:sp macro="[0]!modfrmDateChoose.CalendarShow" textlink="">
        <xdr:nvSpPr>
          <xdr:cNvPr id="513897" name="shCalendar_bck" hidden="1">
            <a:extLst>
              <a:ext uri="{FF2B5EF4-FFF2-40B4-BE49-F238E27FC236}">
                <a16:creationId xmlns:a16="http://schemas.microsoft.com/office/drawing/2014/main" id="{47B55395-7CB5-485D-A551-2C0D0337A2B4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513898" name="shCalendar_1" descr="CalendarSmall.bmp" hidden="1">
            <a:extLst>
              <a:ext uri="{FF2B5EF4-FFF2-40B4-BE49-F238E27FC236}">
                <a16:creationId xmlns:a16="http://schemas.microsoft.com/office/drawing/2014/main" id="{C731E898-5C84-4413-87EF-2AB1DC0E6541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4</xdr:col>
      <xdr:colOff>38100</xdr:colOff>
      <xdr:row>20</xdr:row>
      <xdr:rowOff>0</xdr:rowOff>
    </xdr:from>
    <xdr:to>
      <xdr:col>4</xdr:col>
      <xdr:colOff>228600</xdr:colOff>
      <xdr:row>20</xdr:row>
      <xdr:rowOff>447675</xdr:rowOff>
    </xdr:to>
    <xdr:grpSp>
      <xdr:nvGrpSpPr>
        <xdr:cNvPr id="513438" name="shCalendar" hidden="1">
          <a:extLst>
            <a:ext uri="{FF2B5EF4-FFF2-40B4-BE49-F238E27FC236}">
              <a16:creationId xmlns:a16="http://schemas.microsoft.com/office/drawing/2014/main" id="{447B9B94-AD11-4994-AC07-43C3AEFE5155}"/>
            </a:ext>
          </a:extLst>
        </xdr:cNvPr>
        <xdr:cNvGrpSpPr>
          <a:grpSpLocks/>
        </xdr:cNvGrpSpPr>
      </xdr:nvGrpSpPr>
      <xdr:grpSpPr bwMode="auto">
        <a:xfrm>
          <a:off x="704850" y="5314950"/>
          <a:ext cx="190500" cy="447675"/>
          <a:chOff x="13896191" y="1813753"/>
          <a:chExt cx="211023" cy="178845"/>
        </a:xfrm>
      </xdr:grpSpPr>
      <xdr:sp macro="[0]!modfrmDateChoose.CalendarShow" textlink="">
        <xdr:nvSpPr>
          <xdr:cNvPr id="513895" name="shCalendar_bck" hidden="1">
            <a:extLst>
              <a:ext uri="{FF2B5EF4-FFF2-40B4-BE49-F238E27FC236}">
                <a16:creationId xmlns:a16="http://schemas.microsoft.com/office/drawing/2014/main" id="{66441EFE-F1A5-471F-8107-18D9BAAE7E61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513896" name="shCalendar_1" descr="CalendarSmall.bmp" hidden="1">
            <a:extLst>
              <a:ext uri="{FF2B5EF4-FFF2-40B4-BE49-F238E27FC236}">
                <a16:creationId xmlns:a16="http://schemas.microsoft.com/office/drawing/2014/main" id="{5C1C8DDC-520C-4B67-BED2-D2A26E2EC71B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4</xdr:col>
      <xdr:colOff>38100</xdr:colOff>
      <xdr:row>23</xdr:row>
      <xdr:rowOff>0</xdr:rowOff>
    </xdr:from>
    <xdr:to>
      <xdr:col>4</xdr:col>
      <xdr:colOff>228600</xdr:colOff>
      <xdr:row>25</xdr:row>
      <xdr:rowOff>19050</xdr:rowOff>
    </xdr:to>
    <xdr:grpSp>
      <xdr:nvGrpSpPr>
        <xdr:cNvPr id="513439" name="shCalendar" hidden="1">
          <a:extLst>
            <a:ext uri="{FF2B5EF4-FFF2-40B4-BE49-F238E27FC236}">
              <a16:creationId xmlns:a16="http://schemas.microsoft.com/office/drawing/2014/main" id="{9CE797B0-5E47-4B1E-A7A3-E5B8C31C397D}"/>
            </a:ext>
          </a:extLst>
        </xdr:cNvPr>
        <xdr:cNvGrpSpPr>
          <a:grpSpLocks/>
        </xdr:cNvGrpSpPr>
      </xdr:nvGrpSpPr>
      <xdr:grpSpPr bwMode="auto">
        <a:xfrm>
          <a:off x="704850" y="9239250"/>
          <a:ext cx="190500" cy="447675"/>
          <a:chOff x="13896191" y="1813753"/>
          <a:chExt cx="211023" cy="178845"/>
        </a:xfrm>
      </xdr:grpSpPr>
      <xdr:sp macro="[0]!modfrmDateChoose.CalendarShow" textlink="">
        <xdr:nvSpPr>
          <xdr:cNvPr id="513893" name="shCalendar_bck" hidden="1">
            <a:extLst>
              <a:ext uri="{FF2B5EF4-FFF2-40B4-BE49-F238E27FC236}">
                <a16:creationId xmlns:a16="http://schemas.microsoft.com/office/drawing/2014/main" id="{EC70A836-91FE-4CD3-8706-92411328739E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513894" name="shCalendar_1" descr="CalendarSmall.bmp" hidden="1">
            <a:extLst>
              <a:ext uri="{FF2B5EF4-FFF2-40B4-BE49-F238E27FC236}">
                <a16:creationId xmlns:a16="http://schemas.microsoft.com/office/drawing/2014/main" id="{B3ACFD43-FCCD-4E36-90AE-62E23E033098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4</xdr:col>
      <xdr:colOff>38100</xdr:colOff>
      <xdr:row>23</xdr:row>
      <xdr:rowOff>0</xdr:rowOff>
    </xdr:from>
    <xdr:to>
      <xdr:col>4</xdr:col>
      <xdr:colOff>228600</xdr:colOff>
      <xdr:row>25</xdr:row>
      <xdr:rowOff>19050</xdr:rowOff>
    </xdr:to>
    <xdr:grpSp>
      <xdr:nvGrpSpPr>
        <xdr:cNvPr id="513440" name="shCalendar" hidden="1">
          <a:extLst>
            <a:ext uri="{FF2B5EF4-FFF2-40B4-BE49-F238E27FC236}">
              <a16:creationId xmlns:a16="http://schemas.microsoft.com/office/drawing/2014/main" id="{7C1575EF-468A-46A3-9200-6055D9534928}"/>
            </a:ext>
          </a:extLst>
        </xdr:cNvPr>
        <xdr:cNvGrpSpPr>
          <a:grpSpLocks/>
        </xdr:cNvGrpSpPr>
      </xdr:nvGrpSpPr>
      <xdr:grpSpPr bwMode="auto">
        <a:xfrm>
          <a:off x="704850" y="9239250"/>
          <a:ext cx="190500" cy="447675"/>
          <a:chOff x="13896191" y="1813753"/>
          <a:chExt cx="211023" cy="178845"/>
        </a:xfrm>
      </xdr:grpSpPr>
      <xdr:sp macro="[0]!modfrmDateChoose.CalendarShow" textlink="">
        <xdr:nvSpPr>
          <xdr:cNvPr id="513891" name="shCalendar_bck" hidden="1">
            <a:extLst>
              <a:ext uri="{FF2B5EF4-FFF2-40B4-BE49-F238E27FC236}">
                <a16:creationId xmlns:a16="http://schemas.microsoft.com/office/drawing/2014/main" id="{C3EBCF81-53DB-4D15-8D08-E26BB8198D15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513892" name="shCalendar_1" descr="CalendarSmall.bmp" hidden="1">
            <a:extLst>
              <a:ext uri="{FF2B5EF4-FFF2-40B4-BE49-F238E27FC236}">
                <a16:creationId xmlns:a16="http://schemas.microsoft.com/office/drawing/2014/main" id="{957C419C-E077-4FA3-8B6E-D37146E5C366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4</xdr:col>
      <xdr:colOff>38100</xdr:colOff>
      <xdr:row>23</xdr:row>
      <xdr:rowOff>0</xdr:rowOff>
    </xdr:from>
    <xdr:to>
      <xdr:col>4</xdr:col>
      <xdr:colOff>228600</xdr:colOff>
      <xdr:row>25</xdr:row>
      <xdr:rowOff>19050</xdr:rowOff>
    </xdr:to>
    <xdr:grpSp>
      <xdr:nvGrpSpPr>
        <xdr:cNvPr id="513441" name="shCalendar" hidden="1">
          <a:extLst>
            <a:ext uri="{FF2B5EF4-FFF2-40B4-BE49-F238E27FC236}">
              <a16:creationId xmlns:a16="http://schemas.microsoft.com/office/drawing/2014/main" id="{89297BD3-254A-4643-BB3D-165033962A13}"/>
            </a:ext>
          </a:extLst>
        </xdr:cNvPr>
        <xdr:cNvGrpSpPr>
          <a:grpSpLocks/>
        </xdr:cNvGrpSpPr>
      </xdr:nvGrpSpPr>
      <xdr:grpSpPr bwMode="auto">
        <a:xfrm>
          <a:off x="704850" y="9239250"/>
          <a:ext cx="190500" cy="447675"/>
          <a:chOff x="13896191" y="1813753"/>
          <a:chExt cx="211023" cy="178845"/>
        </a:xfrm>
      </xdr:grpSpPr>
      <xdr:sp macro="" textlink="">
        <xdr:nvSpPr>
          <xdr:cNvPr id="513889" name="shCalendar_bck" hidden="1">
            <a:extLst>
              <a:ext uri="{FF2B5EF4-FFF2-40B4-BE49-F238E27FC236}">
                <a16:creationId xmlns:a16="http://schemas.microsoft.com/office/drawing/2014/main" id="{210C6D33-290C-490D-9529-23602A3C2E3B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513890" name="shCalendar_1" descr="CalendarSmall.bmp" hidden="1">
            <a:extLst>
              <a:ext uri="{FF2B5EF4-FFF2-40B4-BE49-F238E27FC236}">
                <a16:creationId xmlns:a16="http://schemas.microsoft.com/office/drawing/2014/main" id="{239DE898-5104-4C33-87F4-2A6C8EA337B2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4</xdr:col>
      <xdr:colOff>38100</xdr:colOff>
      <xdr:row>23</xdr:row>
      <xdr:rowOff>0</xdr:rowOff>
    </xdr:from>
    <xdr:to>
      <xdr:col>4</xdr:col>
      <xdr:colOff>228600</xdr:colOff>
      <xdr:row>25</xdr:row>
      <xdr:rowOff>19050</xdr:rowOff>
    </xdr:to>
    <xdr:grpSp>
      <xdr:nvGrpSpPr>
        <xdr:cNvPr id="513442" name="shCalendar" hidden="1">
          <a:extLst>
            <a:ext uri="{FF2B5EF4-FFF2-40B4-BE49-F238E27FC236}">
              <a16:creationId xmlns:a16="http://schemas.microsoft.com/office/drawing/2014/main" id="{087A3FA8-7625-42A9-B9AA-4785E75642A4}"/>
            </a:ext>
          </a:extLst>
        </xdr:cNvPr>
        <xdr:cNvGrpSpPr>
          <a:grpSpLocks/>
        </xdr:cNvGrpSpPr>
      </xdr:nvGrpSpPr>
      <xdr:grpSpPr bwMode="auto">
        <a:xfrm>
          <a:off x="704850" y="9239250"/>
          <a:ext cx="190500" cy="447675"/>
          <a:chOff x="13896191" y="1813753"/>
          <a:chExt cx="211023" cy="178845"/>
        </a:xfrm>
      </xdr:grpSpPr>
      <xdr:sp macro="" textlink="">
        <xdr:nvSpPr>
          <xdr:cNvPr id="513887" name="shCalendar_bck" hidden="1">
            <a:extLst>
              <a:ext uri="{FF2B5EF4-FFF2-40B4-BE49-F238E27FC236}">
                <a16:creationId xmlns:a16="http://schemas.microsoft.com/office/drawing/2014/main" id="{281EF2CA-42F1-42D2-9D7A-FB6386678A3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513888" name="shCalendar_1" descr="CalendarSmall.bmp" hidden="1">
            <a:extLst>
              <a:ext uri="{FF2B5EF4-FFF2-40B4-BE49-F238E27FC236}">
                <a16:creationId xmlns:a16="http://schemas.microsoft.com/office/drawing/2014/main" id="{086C3156-1E84-4476-8DEF-93AB65B86BF2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4</xdr:col>
      <xdr:colOff>38100</xdr:colOff>
      <xdr:row>23</xdr:row>
      <xdr:rowOff>0</xdr:rowOff>
    </xdr:from>
    <xdr:to>
      <xdr:col>4</xdr:col>
      <xdr:colOff>228600</xdr:colOff>
      <xdr:row>25</xdr:row>
      <xdr:rowOff>19050</xdr:rowOff>
    </xdr:to>
    <xdr:grpSp>
      <xdr:nvGrpSpPr>
        <xdr:cNvPr id="513443" name="shCalendar" hidden="1">
          <a:extLst>
            <a:ext uri="{FF2B5EF4-FFF2-40B4-BE49-F238E27FC236}">
              <a16:creationId xmlns:a16="http://schemas.microsoft.com/office/drawing/2014/main" id="{FFB0B3E0-5305-4342-B89B-6BD1EDFD4CCE}"/>
            </a:ext>
          </a:extLst>
        </xdr:cNvPr>
        <xdr:cNvGrpSpPr>
          <a:grpSpLocks/>
        </xdr:cNvGrpSpPr>
      </xdr:nvGrpSpPr>
      <xdr:grpSpPr bwMode="auto">
        <a:xfrm>
          <a:off x="704850" y="9239250"/>
          <a:ext cx="190500" cy="447675"/>
          <a:chOff x="13896191" y="1813753"/>
          <a:chExt cx="211023" cy="178845"/>
        </a:xfrm>
      </xdr:grpSpPr>
      <xdr:sp macro="[0]!modfrmDateChoose.CalendarShow" textlink="">
        <xdr:nvSpPr>
          <xdr:cNvPr id="513885" name="shCalendar_bck" hidden="1">
            <a:extLst>
              <a:ext uri="{FF2B5EF4-FFF2-40B4-BE49-F238E27FC236}">
                <a16:creationId xmlns:a16="http://schemas.microsoft.com/office/drawing/2014/main" id="{1261C626-3C89-4589-A5CC-F9FC2E1E2F1F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513886" name="shCalendar_1" descr="CalendarSmall.bmp" hidden="1">
            <a:extLst>
              <a:ext uri="{FF2B5EF4-FFF2-40B4-BE49-F238E27FC236}">
                <a16:creationId xmlns:a16="http://schemas.microsoft.com/office/drawing/2014/main" id="{478C58E6-B586-49C5-BE52-F532EF2DC751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4</xdr:col>
      <xdr:colOff>38100</xdr:colOff>
      <xdr:row>23</xdr:row>
      <xdr:rowOff>0</xdr:rowOff>
    </xdr:from>
    <xdr:to>
      <xdr:col>4</xdr:col>
      <xdr:colOff>228600</xdr:colOff>
      <xdr:row>25</xdr:row>
      <xdr:rowOff>19050</xdr:rowOff>
    </xdr:to>
    <xdr:grpSp>
      <xdr:nvGrpSpPr>
        <xdr:cNvPr id="513444" name="shCalendar" hidden="1">
          <a:extLst>
            <a:ext uri="{FF2B5EF4-FFF2-40B4-BE49-F238E27FC236}">
              <a16:creationId xmlns:a16="http://schemas.microsoft.com/office/drawing/2014/main" id="{2A872EDE-58A5-4C21-8D3B-59CEEDD0D434}"/>
            </a:ext>
          </a:extLst>
        </xdr:cNvPr>
        <xdr:cNvGrpSpPr>
          <a:grpSpLocks/>
        </xdr:cNvGrpSpPr>
      </xdr:nvGrpSpPr>
      <xdr:grpSpPr bwMode="auto">
        <a:xfrm>
          <a:off x="704850" y="9239250"/>
          <a:ext cx="190500" cy="447675"/>
          <a:chOff x="13896191" y="1813753"/>
          <a:chExt cx="211023" cy="178845"/>
        </a:xfrm>
      </xdr:grpSpPr>
      <xdr:sp macro="[0]!modfrmDateChoose.CalendarShow" textlink="">
        <xdr:nvSpPr>
          <xdr:cNvPr id="513883" name="shCalendar_bck" hidden="1">
            <a:extLst>
              <a:ext uri="{FF2B5EF4-FFF2-40B4-BE49-F238E27FC236}">
                <a16:creationId xmlns:a16="http://schemas.microsoft.com/office/drawing/2014/main" id="{24B8A345-C34C-4862-B8A9-537198CF5CB2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513884" name="shCalendar_1" descr="CalendarSmall.bmp" hidden="1">
            <a:extLst>
              <a:ext uri="{FF2B5EF4-FFF2-40B4-BE49-F238E27FC236}">
                <a16:creationId xmlns:a16="http://schemas.microsoft.com/office/drawing/2014/main" id="{4D3360FD-DA0B-4679-9032-B83F589391BD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190500</xdr:colOff>
      <xdr:row>26</xdr:row>
      <xdr:rowOff>66675</xdr:rowOff>
    </xdr:to>
    <xdr:grpSp>
      <xdr:nvGrpSpPr>
        <xdr:cNvPr id="513445" name="shCalendar" hidden="1">
          <a:extLst>
            <a:ext uri="{FF2B5EF4-FFF2-40B4-BE49-F238E27FC236}">
              <a16:creationId xmlns:a16="http://schemas.microsoft.com/office/drawing/2014/main" id="{F4888DD1-0653-4B1F-BD11-C4ED6E9DDFB3}"/>
            </a:ext>
          </a:extLst>
        </xdr:cNvPr>
        <xdr:cNvGrpSpPr>
          <a:grpSpLocks/>
        </xdr:cNvGrpSpPr>
      </xdr:nvGrpSpPr>
      <xdr:grpSpPr bwMode="auto">
        <a:xfrm>
          <a:off x="4305300" y="9667875"/>
          <a:ext cx="190500" cy="447675"/>
          <a:chOff x="13896191" y="1813753"/>
          <a:chExt cx="211023" cy="178845"/>
        </a:xfrm>
      </xdr:grpSpPr>
      <xdr:sp macro="[0]!modfrmDateChoose.CalendarShow" textlink="">
        <xdr:nvSpPr>
          <xdr:cNvPr id="513881" name="shCalendar_bck" hidden="1">
            <a:extLst>
              <a:ext uri="{FF2B5EF4-FFF2-40B4-BE49-F238E27FC236}">
                <a16:creationId xmlns:a16="http://schemas.microsoft.com/office/drawing/2014/main" id="{89CD7C3F-2ABC-4D8B-A759-19E554C5BA8E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513882" name="shCalendar_1" descr="CalendarSmall.bmp" hidden="1">
            <a:extLst>
              <a:ext uri="{FF2B5EF4-FFF2-40B4-BE49-F238E27FC236}">
                <a16:creationId xmlns:a16="http://schemas.microsoft.com/office/drawing/2014/main" id="{D7742FD4-CE55-4584-9876-DC8A93405AA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190500</xdr:colOff>
      <xdr:row>26</xdr:row>
      <xdr:rowOff>66675</xdr:rowOff>
    </xdr:to>
    <xdr:grpSp>
      <xdr:nvGrpSpPr>
        <xdr:cNvPr id="513446" name="shCalendar" hidden="1">
          <a:extLst>
            <a:ext uri="{FF2B5EF4-FFF2-40B4-BE49-F238E27FC236}">
              <a16:creationId xmlns:a16="http://schemas.microsoft.com/office/drawing/2014/main" id="{08531B72-CC2B-4A14-BAE4-305D15A45DB4}"/>
            </a:ext>
          </a:extLst>
        </xdr:cNvPr>
        <xdr:cNvGrpSpPr>
          <a:grpSpLocks/>
        </xdr:cNvGrpSpPr>
      </xdr:nvGrpSpPr>
      <xdr:grpSpPr bwMode="auto">
        <a:xfrm>
          <a:off x="4305300" y="9667875"/>
          <a:ext cx="190500" cy="447675"/>
          <a:chOff x="13896191" y="1813753"/>
          <a:chExt cx="211023" cy="178845"/>
        </a:xfrm>
      </xdr:grpSpPr>
      <xdr:sp macro="[0]!modfrmDateChoose.CalendarShow" textlink="">
        <xdr:nvSpPr>
          <xdr:cNvPr id="513879" name="shCalendar_bck" hidden="1">
            <a:extLst>
              <a:ext uri="{FF2B5EF4-FFF2-40B4-BE49-F238E27FC236}">
                <a16:creationId xmlns:a16="http://schemas.microsoft.com/office/drawing/2014/main" id="{32709179-C162-42F2-A3C6-651F367E03D9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513880" name="shCalendar_1" descr="CalendarSmall.bmp" hidden="1">
            <a:extLst>
              <a:ext uri="{FF2B5EF4-FFF2-40B4-BE49-F238E27FC236}">
                <a16:creationId xmlns:a16="http://schemas.microsoft.com/office/drawing/2014/main" id="{A4729BDA-E2E8-4C9B-9A02-932FFE6A39D6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190500</xdr:colOff>
      <xdr:row>26</xdr:row>
      <xdr:rowOff>209550</xdr:rowOff>
    </xdr:to>
    <xdr:grpSp>
      <xdr:nvGrpSpPr>
        <xdr:cNvPr id="513447" name="shCalendar" hidden="1">
          <a:extLst>
            <a:ext uri="{FF2B5EF4-FFF2-40B4-BE49-F238E27FC236}">
              <a16:creationId xmlns:a16="http://schemas.microsoft.com/office/drawing/2014/main" id="{68193FB0-14AE-4B64-810B-C80FDE47E8C1}"/>
            </a:ext>
          </a:extLst>
        </xdr:cNvPr>
        <xdr:cNvGrpSpPr>
          <a:grpSpLocks/>
        </xdr:cNvGrpSpPr>
      </xdr:nvGrpSpPr>
      <xdr:grpSpPr bwMode="auto">
        <a:xfrm>
          <a:off x="4305300" y="9667875"/>
          <a:ext cx="190500" cy="590550"/>
          <a:chOff x="13896191" y="1813753"/>
          <a:chExt cx="211023" cy="178845"/>
        </a:xfrm>
      </xdr:grpSpPr>
      <xdr:sp macro="[0]!modfrmDateChoose.CalendarShow" textlink="">
        <xdr:nvSpPr>
          <xdr:cNvPr id="513877" name="shCalendar_bck" hidden="1">
            <a:extLst>
              <a:ext uri="{FF2B5EF4-FFF2-40B4-BE49-F238E27FC236}">
                <a16:creationId xmlns:a16="http://schemas.microsoft.com/office/drawing/2014/main" id="{000F4601-7CCC-4E6B-AC7F-2F867E148741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513878" name="shCalendar_1" descr="CalendarSmall.bmp" hidden="1">
            <a:extLst>
              <a:ext uri="{FF2B5EF4-FFF2-40B4-BE49-F238E27FC236}">
                <a16:creationId xmlns:a16="http://schemas.microsoft.com/office/drawing/2014/main" id="{CE801884-B19F-4000-A63E-D8292A959A7D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190500</xdr:colOff>
      <xdr:row>26</xdr:row>
      <xdr:rowOff>209550</xdr:rowOff>
    </xdr:to>
    <xdr:grpSp>
      <xdr:nvGrpSpPr>
        <xdr:cNvPr id="513448" name="shCalendar" hidden="1">
          <a:extLst>
            <a:ext uri="{FF2B5EF4-FFF2-40B4-BE49-F238E27FC236}">
              <a16:creationId xmlns:a16="http://schemas.microsoft.com/office/drawing/2014/main" id="{C2FDC0DC-9CE7-401B-9F64-129A08930BFB}"/>
            </a:ext>
          </a:extLst>
        </xdr:cNvPr>
        <xdr:cNvGrpSpPr>
          <a:grpSpLocks/>
        </xdr:cNvGrpSpPr>
      </xdr:nvGrpSpPr>
      <xdr:grpSpPr bwMode="auto">
        <a:xfrm>
          <a:off x="4305300" y="9667875"/>
          <a:ext cx="190500" cy="590550"/>
          <a:chOff x="13896191" y="1813753"/>
          <a:chExt cx="211023" cy="178845"/>
        </a:xfrm>
      </xdr:grpSpPr>
      <xdr:sp macro="[0]!modfrmDateChoose.CalendarShow" textlink="">
        <xdr:nvSpPr>
          <xdr:cNvPr id="513875" name="shCalendar_bck" hidden="1">
            <a:extLst>
              <a:ext uri="{FF2B5EF4-FFF2-40B4-BE49-F238E27FC236}">
                <a16:creationId xmlns:a16="http://schemas.microsoft.com/office/drawing/2014/main" id="{FD194ADF-2890-4F1D-83E3-F61A5680F325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513876" name="shCalendar_1" descr="CalendarSmall.bmp" hidden="1">
            <a:extLst>
              <a:ext uri="{FF2B5EF4-FFF2-40B4-BE49-F238E27FC236}">
                <a16:creationId xmlns:a16="http://schemas.microsoft.com/office/drawing/2014/main" id="{8B9745BC-165F-482A-A097-525D0D943655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190500</xdr:colOff>
      <xdr:row>26</xdr:row>
      <xdr:rowOff>66675</xdr:rowOff>
    </xdr:to>
    <xdr:grpSp>
      <xdr:nvGrpSpPr>
        <xdr:cNvPr id="513449" name="shCalendar" hidden="1">
          <a:extLst>
            <a:ext uri="{FF2B5EF4-FFF2-40B4-BE49-F238E27FC236}">
              <a16:creationId xmlns:a16="http://schemas.microsoft.com/office/drawing/2014/main" id="{E4FA6D53-6A6C-4E7D-B691-BDBF9CF65AA6}"/>
            </a:ext>
          </a:extLst>
        </xdr:cNvPr>
        <xdr:cNvGrpSpPr>
          <a:grpSpLocks/>
        </xdr:cNvGrpSpPr>
      </xdr:nvGrpSpPr>
      <xdr:grpSpPr bwMode="auto">
        <a:xfrm>
          <a:off x="4305300" y="9667875"/>
          <a:ext cx="190500" cy="447675"/>
          <a:chOff x="13896191" y="1813753"/>
          <a:chExt cx="211023" cy="178845"/>
        </a:xfrm>
      </xdr:grpSpPr>
      <xdr:sp macro="" textlink="">
        <xdr:nvSpPr>
          <xdr:cNvPr id="513873" name="shCalendar_bck" hidden="1">
            <a:extLst>
              <a:ext uri="{FF2B5EF4-FFF2-40B4-BE49-F238E27FC236}">
                <a16:creationId xmlns:a16="http://schemas.microsoft.com/office/drawing/2014/main" id="{ADB86837-C1F5-493C-B373-6F88526A591A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513874" name="shCalendar_1" descr="CalendarSmall.bmp" hidden="1">
            <a:extLst>
              <a:ext uri="{FF2B5EF4-FFF2-40B4-BE49-F238E27FC236}">
                <a16:creationId xmlns:a16="http://schemas.microsoft.com/office/drawing/2014/main" id="{4B42B5EA-0BB0-4874-8841-CDBE24F84A4E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190500</xdr:colOff>
      <xdr:row>26</xdr:row>
      <xdr:rowOff>66675</xdr:rowOff>
    </xdr:to>
    <xdr:grpSp>
      <xdr:nvGrpSpPr>
        <xdr:cNvPr id="513450" name="shCalendar" hidden="1">
          <a:extLst>
            <a:ext uri="{FF2B5EF4-FFF2-40B4-BE49-F238E27FC236}">
              <a16:creationId xmlns:a16="http://schemas.microsoft.com/office/drawing/2014/main" id="{D4286A79-934B-4BE8-8BAF-665A81E7D0C5}"/>
            </a:ext>
          </a:extLst>
        </xdr:cNvPr>
        <xdr:cNvGrpSpPr>
          <a:grpSpLocks/>
        </xdr:cNvGrpSpPr>
      </xdr:nvGrpSpPr>
      <xdr:grpSpPr bwMode="auto">
        <a:xfrm>
          <a:off x="4305300" y="9667875"/>
          <a:ext cx="190500" cy="447675"/>
          <a:chOff x="13896191" y="1813753"/>
          <a:chExt cx="211023" cy="178845"/>
        </a:xfrm>
      </xdr:grpSpPr>
      <xdr:sp macro="" textlink="">
        <xdr:nvSpPr>
          <xdr:cNvPr id="513871" name="shCalendar_bck" hidden="1">
            <a:extLst>
              <a:ext uri="{FF2B5EF4-FFF2-40B4-BE49-F238E27FC236}">
                <a16:creationId xmlns:a16="http://schemas.microsoft.com/office/drawing/2014/main" id="{AB2CC104-6076-4FFF-B096-9B87E5B9AE65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513872" name="shCalendar_1" descr="CalendarSmall.bmp" hidden="1">
            <a:extLst>
              <a:ext uri="{FF2B5EF4-FFF2-40B4-BE49-F238E27FC236}">
                <a16:creationId xmlns:a16="http://schemas.microsoft.com/office/drawing/2014/main" id="{967AF848-6967-4A01-8315-4D8C5ED23EF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4</xdr:col>
      <xdr:colOff>38100</xdr:colOff>
      <xdr:row>27</xdr:row>
      <xdr:rowOff>0</xdr:rowOff>
    </xdr:from>
    <xdr:to>
      <xdr:col>4</xdr:col>
      <xdr:colOff>228600</xdr:colOff>
      <xdr:row>29</xdr:row>
      <xdr:rowOff>19050</xdr:rowOff>
    </xdr:to>
    <xdr:grpSp>
      <xdr:nvGrpSpPr>
        <xdr:cNvPr id="513451" name="shCalendar" hidden="1">
          <a:extLst>
            <a:ext uri="{FF2B5EF4-FFF2-40B4-BE49-F238E27FC236}">
              <a16:creationId xmlns:a16="http://schemas.microsoft.com/office/drawing/2014/main" id="{32D8C6A6-4519-4833-891A-55452779D5B7}"/>
            </a:ext>
          </a:extLst>
        </xdr:cNvPr>
        <xdr:cNvGrpSpPr>
          <a:grpSpLocks/>
        </xdr:cNvGrpSpPr>
      </xdr:nvGrpSpPr>
      <xdr:grpSpPr bwMode="auto">
        <a:xfrm>
          <a:off x="704850" y="10372725"/>
          <a:ext cx="190500" cy="447675"/>
          <a:chOff x="13896191" y="1813753"/>
          <a:chExt cx="211023" cy="178845"/>
        </a:xfrm>
      </xdr:grpSpPr>
      <xdr:sp macro="[0]!modfrmDateChoose.CalendarShow" textlink="">
        <xdr:nvSpPr>
          <xdr:cNvPr id="513869" name="shCalendar_bck" hidden="1">
            <a:extLst>
              <a:ext uri="{FF2B5EF4-FFF2-40B4-BE49-F238E27FC236}">
                <a16:creationId xmlns:a16="http://schemas.microsoft.com/office/drawing/2014/main" id="{06A3A9F7-543C-4F97-8BB9-30CC023F248B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513870" name="shCalendar_1" descr="CalendarSmall.bmp" hidden="1">
            <a:extLst>
              <a:ext uri="{FF2B5EF4-FFF2-40B4-BE49-F238E27FC236}">
                <a16:creationId xmlns:a16="http://schemas.microsoft.com/office/drawing/2014/main" id="{4370F8E9-9EAD-45C5-819F-3886AECECA88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4</xdr:col>
      <xdr:colOff>38100</xdr:colOff>
      <xdr:row>27</xdr:row>
      <xdr:rowOff>0</xdr:rowOff>
    </xdr:from>
    <xdr:to>
      <xdr:col>4</xdr:col>
      <xdr:colOff>228600</xdr:colOff>
      <xdr:row>29</xdr:row>
      <xdr:rowOff>19050</xdr:rowOff>
    </xdr:to>
    <xdr:grpSp>
      <xdr:nvGrpSpPr>
        <xdr:cNvPr id="513452" name="shCalendar" hidden="1">
          <a:extLst>
            <a:ext uri="{FF2B5EF4-FFF2-40B4-BE49-F238E27FC236}">
              <a16:creationId xmlns:a16="http://schemas.microsoft.com/office/drawing/2014/main" id="{349FCAB4-5034-4580-AC97-31ABDCB0F5D5}"/>
            </a:ext>
          </a:extLst>
        </xdr:cNvPr>
        <xdr:cNvGrpSpPr>
          <a:grpSpLocks/>
        </xdr:cNvGrpSpPr>
      </xdr:nvGrpSpPr>
      <xdr:grpSpPr bwMode="auto">
        <a:xfrm>
          <a:off x="704850" y="10372725"/>
          <a:ext cx="190500" cy="447675"/>
          <a:chOff x="13896191" y="1813753"/>
          <a:chExt cx="211023" cy="178845"/>
        </a:xfrm>
      </xdr:grpSpPr>
      <xdr:sp macro="[0]!modfrmDateChoose.CalendarShow" textlink="">
        <xdr:nvSpPr>
          <xdr:cNvPr id="513867" name="shCalendar_bck" hidden="1">
            <a:extLst>
              <a:ext uri="{FF2B5EF4-FFF2-40B4-BE49-F238E27FC236}">
                <a16:creationId xmlns:a16="http://schemas.microsoft.com/office/drawing/2014/main" id="{F3512B67-5815-403C-BE11-D6096303AFEF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513868" name="shCalendar_1" descr="CalendarSmall.bmp" hidden="1">
            <a:extLst>
              <a:ext uri="{FF2B5EF4-FFF2-40B4-BE49-F238E27FC236}">
                <a16:creationId xmlns:a16="http://schemas.microsoft.com/office/drawing/2014/main" id="{E4AA8B74-B20E-4BCF-937F-83011FCAD235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4</xdr:col>
      <xdr:colOff>38100</xdr:colOff>
      <xdr:row>27</xdr:row>
      <xdr:rowOff>0</xdr:rowOff>
    </xdr:from>
    <xdr:to>
      <xdr:col>4</xdr:col>
      <xdr:colOff>228600</xdr:colOff>
      <xdr:row>29</xdr:row>
      <xdr:rowOff>161925</xdr:rowOff>
    </xdr:to>
    <xdr:grpSp>
      <xdr:nvGrpSpPr>
        <xdr:cNvPr id="513453" name="shCalendar" hidden="1">
          <a:extLst>
            <a:ext uri="{FF2B5EF4-FFF2-40B4-BE49-F238E27FC236}">
              <a16:creationId xmlns:a16="http://schemas.microsoft.com/office/drawing/2014/main" id="{63D32552-7CFC-4A72-B5B8-5AF773554962}"/>
            </a:ext>
          </a:extLst>
        </xdr:cNvPr>
        <xdr:cNvGrpSpPr>
          <a:grpSpLocks/>
        </xdr:cNvGrpSpPr>
      </xdr:nvGrpSpPr>
      <xdr:grpSpPr bwMode="auto">
        <a:xfrm>
          <a:off x="704850" y="10372725"/>
          <a:ext cx="190500" cy="590550"/>
          <a:chOff x="13896191" y="1813753"/>
          <a:chExt cx="211023" cy="178845"/>
        </a:xfrm>
      </xdr:grpSpPr>
      <xdr:sp macro="[0]!modfrmDateChoose.CalendarShow" textlink="">
        <xdr:nvSpPr>
          <xdr:cNvPr id="513865" name="shCalendar_bck" hidden="1">
            <a:extLst>
              <a:ext uri="{FF2B5EF4-FFF2-40B4-BE49-F238E27FC236}">
                <a16:creationId xmlns:a16="http://schemas.microsoft.com/office/drawing/2014/main" id="{7DA1F94E-8929-4AC3-B4A4-2841C89689F8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513866" name="shCalendar_1" descr="CalendarSmall.bmp" hidden="1">
            <a:extLst>
              <a:ext uri="{FF2B5EF4-FFF2-40B4-BE49-F238E27FC236}">
                <a16:creationId xmlns:a16="http://schemas.microsoft.com/office/drawing/2014/main" id="{DB34CFA5-9660-4C3D-9D2B-F7893B3DF90E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4</xdr:col>
      <xdr:colOff>38100</xdr:colOff>
      <xdr:row>27</xdr:row>
      <xdr:rowOff>0</xdr:rowOff>
    </xdr:from>
    <xdr:to>
      <xdr:col>4</xdr:col>
      <xdr:colOff>228600</xdr:colOff>
      <xdr:row>29</xdr:row>
      <xdr:rowOff>161925</xdr:rowOff>
    </xdr:to>
    <xdr:grpSp>
      <xdr:nvGrpSpPr>
        <xdr:cNvPr id="513454" name="shCalendar" hidden="1">
          <a:extLst>
            <a:ext uri="{FF2B5EF4-FFF2-40B4-BE49-F238E27FC236}">
              <a16:creationId xmlns:a16="http://schemas.microsoft.com/office/drawing/2014/main" id="{58FDA917-89EB-40CF-B3D4-FAFA7E7B2D25}"/>
            </a:ext>
          </a:extLst>
        </xdr:cNvPr>
        <xdr:cNvGrpSpPr>
          <a:grpSpLocks/>
        </xdr:cNvGrpSpPr>
      </xdr:nvGrpSpPr>
      <xdr:grpSpPr bwMode="auto">
        <a:xfrm>
          <a:off x="704850" y="10372725"/>
          <a:ext cx="190500" cy="590550"/>
          <a:chOff x="13896191" y="1813753"/>
          <a:chExt cx="211023" cy="178845"/>
        </a:xfrm>
      </xdr:grpSpPr>
      <xdr:sp macro="[0]!modfrmDateChoose.CalendarShow" textlink="">
        <xdr:nvSpPr>
          <xdr:cNvPr id="513863" name="shCalendar_bck" hidden="1">
            <a:extLst>
              <a:ext uri="{FF2B5EF4-FFF2-40B4-BE49-F238E27FC236}">
                <a16:creationId xmlns:a16="http://schemas.microsoft.com/office/drawing/2014/main" id="{C24BB219-10E0-46B1-A902-22B9497AFC9C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513864" name="shCalendar_1" descr="CalendarSmall.bmp" hidden="1">
            <a:extLst>
              <a:ext uri="{FF2B5EF4-FFF2-40B4-BE49-F238E27FC236}">
                <a16:creationId xmlns:a16="http://schemas.microsoft.com/office/drawing/2014/main" id="{E82E3740-D673-4772-8BD6-BDAF0384BC02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4</xdr:col>
      <xdr:colOff>38100</xdr:colOff>
      <xdr:row>27</xdr:row>
      <xdr:rowOff>0</xdr:rowOff>
    </xdr:from>
    <xdr:to>
      <xdr:col>4</xdr:col>
      <xdr:colOff>228600</xdr:colOff>
      <xdr:row>29</xdr:row>
      <xdr:rowOff>19050</xdr:rowOff>
    </xdr:to>
    <xdr:grpSp>
      <xdr:nvGrpSpPr>
        <xdr:cNvPr id="513455" name="shCalendar" hidden="1">
          <a:extLst>
            <a:ext uri="{FF2B5EF4-FFF2-40B4-BE49-F238E27FC236}">
              <a16:creationId xmlns:a16="http://schemas.microsoft.com/office/drawing/2014/main" id="{43C4B329-09B9-4012-9F81-AC4C9E6EEF7D}"/>
            </a:ext>
          </a:extLst>
        </xdr:cNvPr>
        <xdr:cNvGrpSpPr>
          <a:grpSpLocks/>
        </xdr:cNvGrpSpPr>
      </xdr:nvGrpSpPr>
      <xdr:grpSpPr bwMode="auto">
        <a:xfrm>
          <a:off x="704850" y="10372725"/>
          <a:ext cx="190500" cy="447675"/>
          <a:chOff x="13896191" y="1813753"/>
          <a:chExt cx="211023" cy="178845"/>
        </a:xfrm>
      </xdr:grpSpPr>
      <xdr:sp macro="" textlink="">
        <xdr:nvSpPr>
          <xdr:cNvPr id="513861" name="shCalendar_bck" hidden="1">
            <a:extLst>
              <a:ext uri="{FF2B5EF4-FFF2-40B4-BE49-F238E27FC236}">
                <a16:creationId xmlns:a16="http://schemas.microsoft.com/office/drawing/2014/main" id="{3D1F7923-7E7D-4CF8-BEC3-EA61B664C773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513862" name="shCalendar_1" descr="CalendarSmall.bmp" hidden="1">
            <a:extLst>
              <a:ext uri="{FF2B5EF4-FFF2-40B4-BE49-F238E27FC236}">
                <a16:creationId xmlns:a16="http://schemas.microsoft.com/office/drawing/2014/main" id="{EF811638-438A-4F73-AFF0-B48D440E1162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4</xdr:col>
      <xdr:colOff>38100</xdr:colOff>
      <xdr:row>27</xdr:row>
      <xdr:rowOff>0</xdr:rowOff>
    </xdr:from>
    <xdr:to>
      <xdr:col>4</xdr:col>
      <xdr:colOff>228600</xdr:colOff>
      <xdr:row>29</xdr:row>
      <xdr:rowOff>19050</xdr:rowOff>
    </xdr:to>
    <xdr:grpSp>
      <xdr:nvGrpSpPr>
        <xdr:cNvPr id="513456" name="shCalendar" hidden="1">
          <a:extLst>
            <a:ext uri="{FF2B5EF4-FFF2-40B4-BE49-F238E27FC236}">
              <a16:creationId xmlns:a16="http://schemas.microsoft.com/office/drawing/2014/main" id="{7C24F005-C371-41F5-B806-10EF846CBA0A}"/>
            </a:ext>
          </a:extLst>
        </xdr:cNvPr>
        <xdr:cNvGrpSpPr>
          <a:grpSpLocks/>
        </xdr:cNvGrpSpPr>
      </xdr:nvGrpSpPr>
      <xdr:grpSpPr bwMode="auto">
        <a:xfrm>
          <a:off x="704850" y="10372725"/>
          <a:ext cx="190500" cy="447675"/>
          <a:chOff x="13896191" y="1813753"/>
          <a:chExt cx="211023" cy="178845"/>
        </a:xfrm>
      </xdr:grpSpPr>
      <xdr:sp macro="" textlink="">
        <xdr:nvSpPr>
          <xdr:cNvPr id="513859" name="shCalendar_bck" hidden="1">
            <a:extLst>
              <a:ext uri="{FF2B5EF4-FFF2-40B4-BE49-F238E27FC236}">
                <a16:creationId xmlns:a16="http://schemas.microsoft.com/office/drawing/2014/main" id="{69DCA5C8-AB86-46CA-A916-D83FEFA08F13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513860" name="shCalendar_1" descr="CalendarSmall.bmp" hidden="1">
            <a:extLst>
              <a:ext uri="{FF2B5EF4-FFF2-40B4-BE49-F238E27FC236}">
                <a16:creationId xmlns:a16="http://schemas.microsoft.com/office/drawing/2014/main" id="{B18FC7C4-E87B-4FF6-9DDE-94A6BA7D38E5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4</xdr:col>
      <xdr:colOff>38100</xdr:colOff>
      <xdr:row>26</xdr:row>
      <xdr:rowOff>0</xdr:rowOff>
    </xdr:from>
    <xdr:to>
      <xdr:col>4</xdr:col>
      <xdr:colOff>228600</xdr:colOff>
      <xdr:row>27</xdr:row>
      <xdr:rowOff>123825</xdr:rowOff>
    </xdr:to>
    <xdr:grpSp>
      <xdr:nvGrpSpPr>
        <xdr:cNvPr id="513457" name="shCalendar" hidden="1">
          <a:extLst>
            <a:ext uri="{FF2B5EF4-FFF2-40B4-BE49-F238E27FC236}">
              <a16:creationId xmlns:a16="http://schemas.microsoft.com/office/drawing/2014/main" id="{C2E83154-9BAB-443E-97DA-F1A62583005E}"/>
            </a:ext>
          </a:extLst>
        </xdr:cNvPr>
        <xdr:cNvGrpSpPr>
          <a:grpSpLocks/>
        </xdr:cNvGrpSpPr>
      </xdr:nvGrpSpPr>
      <xdr:grpSpPr bwMode="auto">
        <a:xfrm>
          <a:off x="704850" y="10048875"/>
          <a:ext cx="190500" cy="447675"/>
          <a:chOff x="13896191" y="1813753"/>
          <a:chExt cx="211023" cy="178845"/>
        </a:xfrm>
      </xdr:grpSpPr>
      <xdr:sp macro="[0]!modfrmDateChoose.CalendarShow" textlink="">
        <xdr:nvSpPr>
          <xdr:cNvPr id="513857" name="shCalendar_bck" hidden="1">
            <a:extLst>
              <a:ext uri="{FF2B5EF4-FFF2-40B4-BE49-F238E27FC236}">
                <a16:creationId xmlns:a16="http://schemas.microsoft.com/office/drawing/2014/main" id="{97691CFE-409A-4651-8F79-C696E8E6B4D1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513858" name="shCalendar_1" descr="CalendarSmall.bmp" hidden="1">
            <a:extLst>
              <a:ext uri="{FF2B5EF4-FFF2-40B4-BE49-F238E27FC236}">
                <a16:creationId xmlns:a16="http://schemas.microsoft.com/office/drawing/2014/main" id="{75E6590D-B836-4A04-8D86-EDF2BEB651E8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4</xdr:col>
      <xdr:colOff>38100</xdr:colOff>
      <xdr:row>26</xdr:row>
      <xdr:rowOff>0</xdr:rowOff>
    </xdr:from>
    <xdr:to>
      <xdr:col>4</xdr:col>
      <xdr:colOff>228600</xdr:colOff>
      <xdr:row>27</xdr:row>
      <xdr:rowOff>123825</xdr:rowOff>
    </xdr:to>
    <xdr:grpSp>
      <xdr:nvGrpSpPr>
        <xdr:cNvPr id="513458" name="shCalendar" hidden="1">
          <a:extLst>
            <a:ext uri="{FF2B5EF4-FFF2-40B4-BE49-F238E27FC236}">
              <a16:creationId xmlns:a16="http://schemas.microsoft.com/office/drawing/2014/main" id="{4B23048C-3A29-4B88-AE7D-4A07CF98E4E3}"/>
            </a:ext>
          </a:extLst>
        </xdr:cNvPr>
        <xdr:cNvGrpSpPr>
          <a:grpSpLocks/>
        </xdr:cNvGrpSpPr>
      </xdr:nvGrpSpPr>
      <xdr:grpSpPr bwMode="auto">
        <a:xfrm>
          <a:off x="704850" y="10048875"/>
          <a:ext cx="190500" cy="447675"/>
          <a:chOff x="13896191" y="1813753"/>
          <a:chExt cx="211023" cy="178845"/>
        </a:xfrm>
      </xdr:grpSpPr>
      <xdr:sp macro="[0]!modfrmDateChoose.CalendarShow" textlink="">
        <xdr:nvSpPr>
          <xdr:cNvPr id="513855" name="shCalendar_bck" hidden="1">
            <a:extLst>
              <a:ext uri="{FF2B5EF4-FFF2-40B4-BE49-F238E27FC236}">
                <a16:creationId xmlns:a16="http://schemas.microsoft.com/office/drawing/2014/main" id="{75EF3FBC-F0A1-432E-93EE-B5BD609368A2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513856" name="shCalendar_1" descr="CalendarSmall.bmp" hidden="1">
            <a:extLst>
              <a:ext uri="{FF2B5EF4-FFF2-40B4-BE49-F238E27FC236}">
                <a16:creationId xmlns:a16="http://schemas.microsoft.com/office/drawing/2014/main" id="{91132DFE-6FC8-47EF-BC86-DCC0647A9401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4</xdr:col>
      <xdr:colOff>38100</xdr:colOff>
      <xdr:row>27</xdr:row>
      <xdr:rowOff>0</xdr:rowOff>
    </xdr:from>
    <xdr:to>
      <xdr:col>4</xdr:col>
      <xdr:colOff>228600</xdr:colOff>
      <xdr:row>29</xdr:row>
      <xdr:rowOff>19050</xdr:rowOff>
    </xdr:to>
    <xdr:grpSp>
      <xdr:nvGrpSpPr>
        <xdr:cNvPr id="513459" name="shCalendar" hidden="1">
          <a:extLst>
            <a:ext uri="{FF2B5EF4-FFF2-40B4-BE49-F238E27FC236}">
              <a16:creationId xmlns:a16="http://schemas.microsoft.com/office/drawing/2014/main" id="{FB023DB2-C1DF-488E-8598-02024CC3F044}"/>
            </a:ext>
          </a:extLst>
        </xdr:cNvPr>
        <xdr:cNvGrpSpPr>
          <a:grpSpLocks/>
        </xdr:cNvGrpSpPr>
      </xdr:nvGrpSpPr>
      <xdr:grpSpPr bwMode="auto">
        <a:xfrm>
          <a:off x="704850" y="10372725"/>
          <a:ext cx="190500" cy="447675"/>
          <a:chOff x="13896191" y="1813753"/>
          <a:chExt cx="211023" cy="178845"/>
        </a:xfrm>
      </xdr:grpSpPr>
      <xdr:sp macro="[0]!modfrmDateChoose.CalendarShow" textlink="">
        <xdr:nvSpPr>
          <xdr:cNvPr id="513853" name="shCalendar_bck" hidden="1">
            <a:extLst>
              <a:ext uri="{FF2B5EF4-FFF2-40B4-BE49-F238E27FC236}">
                <a16:creationId xmlns:a16="http://schemas.microsoft.com/office/drawing/2014/main" id="{B2B7CA70-0E74-4402-8EB3-8E59383417CA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513854" name="shCalendar_1" descr="CalendarSmall.bmp" hidden="1">
            <a:extLst>
              <a:ext uri="{FF2B5EF4-FFF2-40B4-BE49-F238E27FC236}">
                <a16:creationId xmlns:a16="http://schemas.microsoft.com/office/drawing/2014/main" id="{1788D090-1F02-4F01-9C5F-CCE7B582572D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4</xdr:col>
      <xdr:colOff>38100</xdr:colOff>
      <xdr:row>27</xdr:row>
      <xdr:rowOff>0</xdr:rowOff>
    </xdr:from>
    <xdr:to>
      <xdr:col>4</xdr:col>
      <xdr:colOff>228600</xdr:colOff>
      <xdr:row>29</xdr:row>
      <xdr:rowOff>19050</xdr:rowOff>
    </xdr:to>
    <xdr:grpSp>
      <xdr:nvGrpSpPr>
        <xdr:cNvPr id="513460" name="shCalendar" hidden="1">
          <a:extLst>
            <a:ext uri="{FF2B5EF4-FFF2-40B4-BE49-F238E27FC236}">
              <a16:creationId xmlns:a16="http://schemas.microsoft.com/office/drawing/2014/main" id="{EC5EA79B-6AFE-49FD-922C-D8E387B92943}"/>
            </a:ext>
          </a:extLst>
        </xdr:cNvPr>
        <xdr:cNvGrpSpPr>
          <a:grpSpLocks/>
        </xdr:cNvGrpSpPr>
      </xdr:nvGrpSpPr>
      <xdr:grpSpPr bwMode="auto">
        <a:xfrm>
          <a:off x="704850" y="10372725"/>
          <a:ext cx="190500" cy="447675"/>
          <a:chOff x="13896191" y="1813753"/>
          <a:chExt cx="211023" cy="178845"/>
        </a:xfrm>
      </xdr:grpSpPr>
      <xdr:sp macro="[0]!modfrmDateChoose.CalendarShow" textlink="">
        <xdr:nvSpPr>
          <xdr:cNvPr id="513851" name="shCalendar_bck" hidden="1">
            <a:extLst>
              <a:ext uri="{FF2B5EF4-FFF2-40B4-BE49-F238E27FC236}">
                <a16:creationId xmlns:a16="http://schemas.microsoft.com/office/drawing/2014/main" id="{62AB647B-2E49-4638-B159-A0EEE11817F8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513852" name="shCalendar_1" descr="CalendarSmall.bmp" hidden="1">
            <a:extLst>
              <a:ext uri="{FF2B5EF4-FFF2-40B4-BE49-F238E27FC236}">
                <a16:creationId xmlns:a16="http://schemas.microsoft.com/office/drawing/2014/main" id="{5745690D-3D80-4244-B503-B5F593C3688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190500</xdr:colOff>
      <xdr:row>30</xdr:row>
      <xdr:rowOff>85725</xdr:rowOff>
    </xdr:to>
    <xdr:grpSp>
      <xdr:nvGrpSpPr>
        <xdr:cNvPr id="513461" name="shCalendar" hidden="1">
          <a:extLst>
            <a:ext uri="{FF2B5EF4-FFF2-40B4-BE49-F238E27FC236}">
              <a16:creationId xmlns:a16="http://schemas.microsoft.com/office/drawing/2014/main" id="{882C9DE3-B4E4-4A22-82A3-159DD5F00B10}"/>
            </a:ext>
          </a:extLst>
        </xdr:cNvPr>
        <xdr:cNvGrpSpPr>
          <a:grpSpLocks/>
        </xdr:cNvGrpSpPr>
      </xdr:nvGrpSpPr>
      <xdr:grpSpPr bwMode="auto">
        <a:xfrm>
          <a:off x="4305300" y="10620375"/>
          <a:ext cx="190500" cy="447675"/>
          <a:chOff x="13896191" y="1813753"/>
          <a:chExt cx="211023" cy="178845"/>
        </a:xfrm>
      </xdr:grpSpPr>
      <xdr:sp macro="[0]!modfrmDateChoose.CalendarShow" textlink="">
        <xdr:nvSpPr>
          <xdr:cNvPr id="513849" name="shCalendar_bck" hidden="1">
            <a:extLst>
              <a:ext uri="{FF2B5EF4-FFF2-40B4-BE49-F238E27FC236}">
                <a16:creationId xmlns:a16="http://schemas.microsoft.com/office/drawing/2014/main" id="{BE4047F5-CAF8-4AAD-8AE6-940408E390E5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513850" name="shCalendar_1" descr="CalendarSmall.bmp" hidden="1">
            <a:extLst>
              <a:ext uri="{FF2B5EF4-FFF2-40B4-BE49-F238E27FC236}">
                <a16:creationId xmlns:a16="http://schemas.microsoft.com/office/drawing/2014/main" id="{A4B46681-0C50-4FD5-B84B-733C4EF58857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190500</xdr:colOff>
      <xdr:row>30</xdr:row>
      <xdr:rowOff>85725</xdr:rowOff>
    </xdr:to>
    <xdr:grpSp>
      <xdr:nvGrpSpPr>
        <xdr:cNvPr id="513462" name="shCalendar" hidden="1">
          <a:extLst>
            <a:ext uri="{FF2B5EF4-FFF2-40B4-BE49-F238E27FC236}">
              <a16:creationId xmlns:a16="http://schemas.microsoft.com/office/drawing/2014/main" id="{28496B98-2D8F-46E3-9889-69EC154BC097}"/>
            </a:ext>
          </a:extLst>
        </xdr:cNvPr>
        <xdr:cNvGrpSpPr>
          <a:grpSpLocks/>
        </xdr:cNvGrpSpPr>
      </xdr:nvGrpSpPr>
      <xdr:grpSpPr bwMode="auto">
        <a:xfrm>
          <a:off x="4305300" y="10620375"/>
          <a:ext cx="190500" cy="447675"/>
          <a:chOff x="13896191" y="1813753"/>
          <a:chExt cx="211023" cy="178845"/>
        </a:xfrm>
      </xdr:grpSpPr>
      <xdr:sp macro="[0]!modfrmDateChoose.CalendarShow" textlink="">
        <xdr:nvSpPr>
          <xdr:cNvPr id="513847" name="shCalendar_bck" hidden="1">
            <a:extLst>
              <a:ext uri="{FF2B5EF4-FFF2-40B4-BE49-F238E27FC236}">
                <a16:creationId xmlns:a16="http://schemas.microsoft.com/office/drawing/2014/main" id="{B5961A2B-4D96-4D75-AFA6-48819F3554F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513848" name="shCalendar_1" descr="CalendarSmall.bmp" hidden="1">
            <a:extLst>
              <a:ext uri="{FF2B5EF4-FFF2-40B4-BE49-F238E27FC236}">
                <a16:creationId xmlns:a16="http://schemas.microsoft.com/office/drawing/2014/main" id="{A0337929-6F5F-49E4-9BD1-02B486F89686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190500</xdr:colOff>
      <xdr:row>30</xdr:row>
      <xdr:rowOff>228600</xdr:rowOff>
    </xdr:to>
    <xdr:grpSp>
      <xdr:nvGrpSpPr>
        <xdr:cNvPr id="513463" name="shCalendar" hidden="1">
          <a:extLst>
            <a:ext uri="{FF2B5EF4-FFF2-40B4-BE49-F238E27FC236}">
              <a16:creationId xmlns:a16="http://schemas.microsoft.com/office/drawing/2014/main" id="{920257D5-CEA4-4A17-8FDC-88421EB6CB39}"/>
            </a:ext>
          </a:extLst>
        </xdr:cNvPr>
        <xdr:cNvGrpSpPr>
          <a:grpSpLocks/>
        </xdr:cNvGrpSpPr>
      </xdr:nvGrpSpPr>
      <xdr:grpSpPr bwMode="auto">
        <a:xfrm>
          <a:off x="4305300" y="10620375"/>
          <a:ext cx="190500" cy="590550"/>
          <a:chOff x="13896191" y="1813753"/>
          <a:chExt cx="211023" cy="178845"/>
        </a:xfrm>
      </xdr:grpSpPr>
      <xdr:sp macro="[0]!modfrmDateChoose.CalendarShow" textlink="">
        <xdr:nvSpPr>
          <xdr:cNvPr id="513845" name="shCalendar_bck" hidden="1">
            <a:extLst>
              <a:ext uri="{FF2B5EF4-FFF2-40B4-BE49-F238E27FC236}">
                <a16:creationId xmlns:a16="http://schemas.microsoft.com/office/drawing/2014/main" id="{9D49EE55-635E-49CC-9051-2806585D8C44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513846" name="shCalendar_1" descr="CalendarSmall.bmp" hidden="1">
            <a:extLst>
              <a:ext uri="{FF2B5EF4-FFF2-40B4-BE49-F238E27FC236}">
                <a16:creationId xmlns:a16="http://schemas.microsoft.com/office/drawing/2014/main" id="{A0B4DDD0-3BDD-4D84-8BF9-7E3B7E079824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190500</xdr:colOff>
      <xdr:row>30</xdr:row>
      <xdr:rowOff>228600</xdr:rowOff>
    </xdr:to>
    <xdr:grpSp>
      <xdr:nvGrpSpPr>
        <xdr:cNvPr id="513464" name="shCalendar" hidden="1">
          <a:extLst>
            <a:ext uri="{FF2B5EF4-FFF2-40B4-BE49-F238E27FC236}">
              <a16:creationId xmlns:a16="http://schemas.microsoft.com/office/drawing/2014/main" id="{D837D77B-8878-463D-9E8D-04BBF62A89FB}"/>
            </a:ext>
          </a:extLst>
        </xdr:cNvPr>
        <xdr:cNvGrpSpPr>
          <a:grpSpLocks/>
        </xdr:cNvGrpSpPr>
      </xdr:nvGrpSpPr>
      <xdr:grpSpPr bwMode="auto">
        <a:xfrm>
          <a:off x="4305300" y="10620375"/>
          <a:ext cx="190500" cy="590550"/>
          <a:chOff x="13896191" y="1813753"/>
          <a:chExt cx="211023" cy="178845"/>
        </a:xfrm>
      </xdr:grpSpPr>
      <xdr:sp macro="[0]!modfrmDateChoose.CalendarShow" textlink="">
        <xdr:nvSpPr>
          <xdr:cNvPr id="513843" name="shCalendar_bck" hidden="1">
            <a:extLst>
              <a:ext uri="{FF2B5EF4-FFF2-40B4-BE49-F238E27FC236}">
                <a16:creationId xmlns:a16="http://schemas.microsoft.com/office/drawing/2014/main" id="{06AC3FE7-648C-4CEF-805C-0D267BDF7A31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513844" name="shCalendar_1" descr="CalendarSmall.bmp" hidden="1">
            <a:extLst>
              <a:ext uri="{FF2B5EF4-FFF2-40B4-BE49-F238E27FC236}">
                <a16:creationId xmlns:a16="http://schemas.microsoft.com/office/drawing/2014/main" id="{56995F07-2558-4B8C-A82D-4FE61FAE3CBC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190500</xdr:colOff>
      <xdr:row>30</xdr:row>
      <xdr:rowOff>85725</xdr:rowOff>
    </xdr:to>
    <xdr:grpSp>
      <xdr:nvGrpSpPr>
        <xdr:cNvPr id="513465" name="shCalendar" hidden="1">
          <a:extLst>
            <a:ext uri="{FF2B5EF4-FFF2-40B4-BE49-F238E27FC236}">
              <a16:creationId xmlns:a16="http://schemas.microsoft.com/office/drawing/2014/main" id="{161CAC06-2439-4ED9-B300-777FB3283B2E}"/>
            </a:ext>
          </a:extLst>
        </xdr:cNvPr>
        <xdr:cNvGrpSpPr>
          <a:grpSpLocks/>
        </xdr:cNvGrpSpPr>
      </xdr:nvGrpSpPr>
      <xdr:grpSpPr bwMode="auto">
        <a:xfrm>
          <a:off x="4305300" y="10620375"/>
          <a:ext cx="190500" cy="447675"/>
          <a:chOff x="13896191" y="1813753"/>
          <a:chExt cx="211023" cy="178845"/>
        </a:xfrm>
      </xdr:grpSpPr>
      <xdr:sp macro="" textlink="">
        <xdr:nvSpPr>
          <xdr:cNvPr id="513841" name="shCalendar_bck" hidden="1">
            <a:extLst>
              <a:ext uri="{FF2B5EF4-FFF2-40B4-BE49-F238E27FC236}">
                <a16:creationId xmlns:a16="http://schemas.microsoft.com/office/drawing/2014/main" id="{06D7F953-77EB-4D0E-8F22-7037FE1B667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513842" name="shCalendar_1" descr="CalendarSmall.bmp" hidden="1">
            <a:extLst>
              <a:ext uri="{FF2B5EF4-FFF2-40B4-BE49-F238E27FC236}">
                <a16:creationId xmlns:a16="http://schemas.microsoft.com/office/drawing/2014/main" id="{452FC143-E025-4C8B-BBE2-5ECCA4D20D5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190500</xdr:colOff>
      <xdr:row>30</xdr:row>
      <xdr:rowOff>85725</xdr:rowOff>
    </xdr:to>
    <xdr:grpSp>
      <xdr:nvGrpSpPr>
        <xdr:cNvPr id="513466" name="shCalendar" hidden="1">
          <a:extLst>
            <a:ext uri="{FF2B5EF4-FFF2-40B4-BE49-F238E27FC236}">
              <a16:creationId xmlns:a16="http://schemas.microsoft.com/office/drawing/2014/main" id="{E4F62123-DFDB-4113-9375-1AA72BDA84A6}"/>
            </a:ext>
          </a:extLst>
        </xdr:cNvPr>
        <xdr:cNvGrpSpPr>
          <a:grpSpLocks/>
        </xdr:cNvGrpSpPr>
      </xdr:nvGrpSpPr>
      <xdr:grpSpPr bwMode="auto">
        <a:xfrm>
          <a:off x="4305300" y="10620375"/>
          <a:ext cx="190500" cy="447675"/>
          <a:chOff x="13896191" y="1813753"/>
          <a:chExt cx="211023" cy="178845"/>
        </a:xfrm>
      </xdr:grpSpPr>
      <xdr:sp macro="" textlink="">
        <xdr:nvSpPr>
          <xdr:cNvPr id="513839" name="shCalendar_bck" hidden="1">
            <a:extLst>
              <a:ext uri="{FF2B5EF4-FFF2-40B4-BE49-F238E27FC236}">
                <a16:creationId xmlns:a16="http://schemas.microsoft.com/office/drawing/2014/main" id="{C19384B7-620E-47BC-84FB-059E30948142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513840" name="shCalendar_1" descr="CalendarSmall.bmp" hidden="1">
            <a:extLst>
              <a:ext uri="{FF2B5EF4-FFF2-40B4-BE49-F238E27FC236}">
                <a16:creationId xmlns:a16="http://schemas.microsoft.com/office/drawing/2014/main" id="{2584BA3D-B412-4D61-9912-6BB8DE087789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4</xdr:col>
      <xdr:colOff>38100</xdr:colOff>
      <xdr:row>30</xdr:row>
      <xdr:rowOff>0</xdr:rowOff>
    </xdr:from>
    <xdr:to>
      <xdr:col>4</xdr:col>
      <xdr:colOff>228600</xdr:colOff>
      <xdr:row>31</xdr:row>
      <xdr:rowOff>161925</xdr:rowOff>
    </xdr:to>
    <xdr:grpSp>
      <xdr:nvGrpSpPr>
        <xdr:cNvPr id="513467" name="shCalendar" hidden="1">
          <a:extLst>
            <a:ext uri="{FF2B5EF4-FFF2-40B4-BE49-F238E27FC236}">
              <a16:creationId xmlns:a16="http://schemas.microsoft.com/office/drawing/2014/main" id="{EA5F4199-D18D-41CF-A403-DD117668733C}"/>
            </a:ext>
          </a:extLst>
        </xdr:cNvPr>
        <xdr:cNvGrpSpPr>
          <a:grpSpLocks/>
        </xdr:cNvGrpSpPr>
      </xdr:nvGrpSpPr>
      <xdr:grpSpPr bwMode="auto">
        <a:xfrm>
          <a:off x="704850" y="10982325"/>
          <a:ext cx="190500" cy="447675"/>
          <a:chOff x="13896191" y="1813753"/>
          <a:chExt cx="211023" cy="178845"/>
        </a:xfrm>
      </xdr:grpSpPr>
      <xdr:sp macro="[0]!modfrmDateChoose.CalendarShow" textlink="">
        <xdr:nvSpPr>
          <xdr:cNvPr id="513837" name="shCalendar_bck" hidden="1">
            <a:extLst>
              <a:ext uri="{FF2B5EF4-FFF2-40B4-BE49-F238E27FC236}">
                <a16:creationId xmlns:a16="http://schemas.microsoft.com/office/drawing/2014/main" id="{0A1D11AE-E02F-4E46-BF8E-C6DBC8F361A9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513838" name="shCalendar_1" descr="CalendarSmall.bmp" hidden="1">
            <a:extLst>
              <a:ext uri="{FF2B5EF4-FFF2-40B4-BE49-F238E27FC236}">
                <a16:creationId xmlns:a16="http://schemas.microsoft.com/office/drawing/2014/main" id="{20095F0D-C006-480B-B08A-86FFEE1097B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4</xdr:col>
      <xdr:colOff>38100</xdr:colOff>
      <xdr:row>30</xdr:row>
      <xdr:rowOff>0</xdr:rowOff>
    </xdr:from>
    <xdr:to>
      <xdr:col>4</xdr:col>
      <xdr:colOff>228600</xdr:colOff>
      <xdr:row>31</xdr:row>
      <xdr:rowOff>161925</xdr:rowOff>
    </xdr:to>
    <xdr:grpSp>
      <xdr:nvGrpSpPr>
        <xdr:cNvPr id="513468" name="shCalendar" hidden="1">
          <a:extLst>
            <a:ext uri="{FF2B5EF4-FFF2-40B4-BE49-F238E27FC236}">
              <a16:creationId xmlns:a16="http://schemas.microsoft.com/office/drawing/2014/main" id="{53BE3879-E2B1-4E24-BEC7-1480C78112DC}"/>
            </a:ext>
          </a:extLst>
        </xdr:cNvPr>
        <xdr:cNvGrpSpPr>
          <a:grpSpLocks/>
        </xdr:cNvGrpSpPr>
      </xdr:nvGrpSpPr>
      <xdr:grpSpPr bwMode="auto">
        <a:xfrm>
          <a:off x="704850" y="10982325"/>
          <a:ext cx="190500" cy="447675"/>
          <a:chOff x="13896191" y="1813753"/>
          <a:chExt cx="211023" cy="178845"/>
        </a:xfrm>
      </xdr:grpSpPr>
      <xdr:sp macro="[0]!modfrmDateChoose.CalendarShow" textlink="">
        <xdr:nvSpPr>
          <xdr:cNvPr id="513835" name="shCalendar_bck" hidden="1">
            <a:extLst>
              <a:ext uri="{FF2B5EF4-FFF2-40B4-BE49-F238E27FC236}">
                <a16:creationId xmlns:a16="http://schemas.microsoft.com/office/drawing/2014/main" id="{8FC42736-AACE-4716-A2FF-FDD149D6B545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513836" name="shCalendar_1" descr="CalendarSmall.bmp" hidden="1">
            <a:extLst>
              <a:ext uri="{FF2B5EF4-FFF2-40B4-BE49-F238E27FC236}">
                <a16:creationId xmlns:a16="http://schemas.microsoft.com/office/drawing/2014/main" id="{D06D1799-011D-4E27-AEEE-27CC6B744C2F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4</xdr:col>
      <xdr:colOff>38100</xdr:colOff>
      <xdr:row>30</xdr:row>
      <xdr:rowOff>0</xdr:rowOff>
    </xdr:from>
    <xdr:to>
      <xdr:col>4</xdr:col>
      <xdr:colOff>228600</xdr:colOff>
      <xdr:row>31</xdr:row>
      <xdr:rowOff>161925</xdr:rowOff>
    </xdr:to>
    <xdr:grpSp>
      <xdr:nvGrpSpPr>
        <xdr:cNvPr id="513469" name="shCalendar" hidden="1">
          <a:extLst>
            <a:ext uri="{FF2B5EF4-FFF2-40B4-BE49-F238E27FC236}">
              <a16:creationId xmlns:a16="http://schemas.microsoft.com/office/drawing/2014/main" id="{A0C44FDD-1E08-454F-80EE-B7E9583246BC}"/>
            </a:ext>
          </a:extLst>
        </xdr:cNvPr>
        <xdr:cNvGrpSpPr>
          <a:grpSpLocks/>
        </xdr:cNvGrpSpPr>
      </xdr:nvGrpSpPr>
      <xdr:grpSpPr bwMode="auto">
        <a:xfrm>
          <a:off x="704850" y="10982325"/>
          <a:ext cx="190500" cy="447675"/>
          <a:chOff x="13896191" y="1813753"/>
          <a:chExt cx="211023" cy="178845"/>
        </a:xfrm>
      </xdr:grpSpPr>
      <xdr:sp macro="" textlink="">
        <xdr:nvSpPr>
          <xdr:cNvPr id="513833" name="shCalendar_bck" hidden="1">
            <a:extLst>
              <a:ext uri="{FF2B5EF4-FFF2-40B4-BE49-F238E27FC236}">
                <a16:creationId xmlns:a16="http://schemas.microsoft.com/office/drawing/2014/main" id="{5DE05607-4D17-426F-81FF-464B3DE96888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513834" name="shCalendar_1" descr="CalendarSmall.bmp" hidden="1">
            <a:extLst>
              <a:ext uri="{FF2B5EF4-FFF2-40B4-BE49-F238E27FC236}">
                <a16:creationId xmlns:a16="http://schemas.microsoft.com/office/drawing/2014/main" id="{028EE95E-E111-42EF-9B44-F4FA761BB00D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4</xdr:col>
      <xdr:colOff>38100</xdr:colOff>
      <xdr:row>30</xdr:row>
      <xdr:rowOff>0</xdr:rowOff>
    </xdr:from>
    <xdr:to>
      <xdr:col>4</xdr:col>
      <xdr:colOff>228600</xdr:colOff>
      <xdr:row>31</xdr:row>
      <xdr:rowOff>161925</xdr:rowOff>
    </xdr:to>
    <xdr:grpSp>
      <xdr:nvGrpSpPr>
        <xdr:cNvPr id="513470" name="shCalendar" hidden="1">
          <a:extLst>
            <a:ext uri="{FF2B5EF4-FFF2-40B4-BE49-F238E27FC236}">
              <a16:creationId xmlns:a16="http://schemas.microsoft.com/office/drawing/2014/main" id="{2E871345-4E9B-4C50-A2F0-2B268A3CF349}"/>
            </a:ext>
          </a:extLst>
        </xdr:cNvPr>
        <xdr:cNvGrpSpPr>
          <a:grpSpLocks/>
        </xdr:cNvGrpSpPr>
      </xdr:nvGrpSpPr>
      <xdr:grpSpPr bwMode="auto">
        <a:xfrm>
          <a:off x="704850" y="10982325"/>
          <a:ext cx="190500" cy="447675"/>
          <a:chOff x="13896191" y="1813753"/>
          <a:chExt cx="211023" cy="178845"/>
        </a:xfrm>
      </xdr:grpSpPr>
      <xdr:sp macro="" textlink="">
        <xdr:nvSpPr>
          <xdr:cNvPr id="513831" name="shCalendar_bck" hidden="1">
            <a:extLst>
              <a:ext uri="{FF2B5EF4-FFF2-40B4-BE49-F238E27FC236}">
                <a16:creationId xmlns:a16="http://schemas.microsoft.com/office/drawing/2014/main" id="{A1F38812-74D7-4177-A020-D5DCB6DF3819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513832" name="shCalendar_1" descr="CalendarSmall.bmp" hidden="1">
            <a:extLst>
              <a:ext uri="{FF2B5EF4-FFF2-40B4-BE49-F238E27FC236}">
                <a16:creationId xmlns:a16="http://schemas.microsoft.com/office/drawing/2014/main" id="{BC756E4C-64AC-4817-878C-9CB45CDCC00F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4</xdr:col>
      <xdr:colOff>38100</xdr:colOff>
      <xdr:row>29</xdr:row>
      <xdr:rowOff>0</xdr:rowOff>
    </xdr:from>
    <xdr:to>
      <xdr:col>4</xdr:col>
      <xdr:colOff>228600</xdr:colOff>
      <xdr:row>30</xdr:row>
      <xdr:rowOff>266700</xdr:rowOff>
    </xdr:to>
    <xdr:grpSp>
      <xdr:nvGrpSpPr>
        <xdr:cNvPr id="513471" name="shCalendar" hidden="1">
          <a:extLst>
            <a:ext uri="{FF2B5EF4-FFF2-40B4-BE49-F238E27FC236}">
              <a16:creationId xmlns:a16="http://schemas.microsoft.com/office/drawing/2014/main" id="{00FB4F5F-A730-4CE5-A573-9DC9669DD214}"/>
            </a:ext>
          </a:extLst>
        </xdr:cNvPr>
        <xdr:cNvGrpSpPr>
          <a:grpSpLocks/>
        </xdr:cNvGrpSpPr>
      </xdr:nvGrpSpPr>
      <xdr:grpSpPr bwMode="auto">
        <a:xfrm>
          <a:off x="704850" y="10801350"/>
          <a:ext cx="190500" cy="447675"/>
          <a:chOff x="13896191" y="1813753"/>
          <a:chExt cx="211023" cy="178845"/>
        </a:xfrm>
      </xdr:grpSpPr>
      <xdr:sp macro="[0]!modfrmDateChoose.CalendarShow" textlink="">
        <xdr:nvSpPr>
          <xdr:cNvPr id="513829" name="shCalendar_bck" hidden="1">
            <a:extLst>
              <a:ext uri="{FF2B5EF4-FFF2-40B4-BE49-F238E27FC236}">
                <a16:creationId xmlns:a16="http://schemas.microsoft.com/office/drawing/2014/main" id="{84F2BEE7-A6C5-4EDF-AA6A-D84713E6FA0E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513830" name="shCalendar_1" descr="CalendarSmall.bmp" hidden="1">
            <a:extLst>
              <a:ext uri="{FF2B5EF4-FFF2-40B4-BE49-F238E27FC236}">
                <a16:creationId xmlns:a16="http://schemas.microsoft.com/office/drawing/2014/main" id="{F65AFE41-986C-4CB0-9E19-F5E84EC3C5FF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4</xdr:col>
      <xdr:colOff>38100</xdr:colOff>
      <xdr:row>29</xdr:row>
      <xdr:rowOff>0</xdr:rowOff>
    </xdr:from>
    <xdr:to>
      <xdr:col>4</xdr:col>
      <xdr:colOff>228600</xdr:colOff>
      <xdr:row>30</xdr:row>
      <xdr:rowOff>266700</xdr:rowOff>
    </xdr:to>
    <xdr:grpSp>
      <xdr:nvGrpSpPr>
        <xdr:cNvPr id="513472" name="shCalendar" hidden="1">
          <a:extLst>
            <a:ext uri="{FF2B5EF4-FFF2-40B4-BE49-F238E27FC236}">
              <a16:creationId xmlns:a16="http://schemas.microsoft.com/office/drawing/2014/main" id="{FE6FFA8A-EF8F-4ED9-A6E4-F811FE004F1C}"/>
            </a:ext>
          </a:extLst>
        </xdr:cNvPr>
        <xdr:cNvGrpSpPr>
          <a:grpSpLocks/>
        </xdr:cNvGrpSpPr>
      </xdr:nvGrpSpPr>
      <xdr:grpSpPr bwMode="auto">
        <a:xfrm>
          <a:off x="704850" y="10801350"/>
          <a:ext cx="190500" cy="447675"/>
          <a:chOff x="13896191" y="1813753"/>
          <a:chExt cx="211023" cy="178845"/>
        </a:xfrm>
      </xdr:grpSpPr>
      <xdr:sp macro="[0]!modfrmDateChoose.CalendarShow" textlink="">
        <xdr:nvSpPr>
          <xdr:cNvPr id="513827" name="shCalendar_bck" hidden="1">
            <a:extLst>
              <a:ext uri="{FF2B5EF4-FFF2-40B4-BE49-F238E27FC236}">
                <a16:creationId xmlns:a16="http://schemas.microsoft.com/office/drawing/2014/main" id="{7AE82F3F-5700-4244-BF50-02A753091F09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513828" name="shCalendar_1" descr="CalendarSmall.bmp" hidden="1">
            <a:extLst>
              <a:ext uri="{FF2B5EF4-FFF2-40B4-BE49-F238E27FC236}">
                <a16:creationId xmlns:a16="http://schemas.microsoft.com/office/drawing/2014/main" id="{E0F8474A-5D7A-48E2-8FB0-6D3D21ECAB35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4</xdr:col>
      <xdr:colOff>38100</xdr:colOff>
      <xdr:row>30</xdr:row>
      <xdr:rowOff>0</xdr:rowOff>
    </xdr:from>
    <xdr:to>
      <xdr:col>4</xdr:col>
      <xdr:colOff>228600</xdr:colOff>
      <xdr:row>31</xdr:row>
      <xdr:rowOff>161925</xdr:rowOff>
    </xdr:to>
    <xdr:grpSp>
      <xdr:nvGrpSpPr>
        <xdr:cNvPr id="513473" name="shCalendar" hidden="1">
          <a:extLst>
            <a:ext uri="{FF2B5EF4-FFF2-40B4-BE49-F238E27FC236}">
              <a16:creationId xmlns:a16="http://schemas.microsoft.com/office/drawing/2014/main" id="{6C0C2846-06E7-4657-9D38-4ED0B86C161D}"/>
            </a:ext>
          </a:extLst>
        </xdr:cNvPr>
        <xdr:cNvGrpSpPr>
          <a:grpSpLocks/>
        </xdr:cNvGrpSpPr>
      </xdr:nvGrpSpPr>
      <xdr:grpSpPr bwMode="auto">
        <a:xfrm>
          <a:off x="704850" y="10982325"/>
          <a:ext cx="190500" cy="447675"/>
          <a:chOff x="13896191" y="1813753"/>
          <a:chExt cx="211023" cy="178845"/>
        </a:xfrm>
      </xdr:grpSpPr>
      <xdr:sp macro="[0]!modfrmDateChoose.CalendarShow" textlink="">
        <xdr:nvSpPr>
          <xdr:cNvPr id="513825" name="shCalendar_bck" hidden="1">
            <a:extLst>
              <a:ext uri="{FF2B5EF4-FFF2-40B4-BE49-F238E27FC236}">
                <a16:creationId xmlns:a16="http://schemas.microsoft.com/office/drawing/2014/main" id="{5FB9C277-7B0E-4258-96CC-969CFA15FE0F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513826" name="shCalendar_1" descr="CalendarSmall.bmp" hidden="1">
            <a:extLst>
              <a:ext uri="{FF2B5EF4-FFF2-40B4-BE49-F238E27FC236}">
                <a16:creationId xmlns:a16="http://schemas.microsoft.com/office/drawing/2014/main" id="{072FC0D8-6648-4292-A3A3-4A26206C2301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4</xdr:col>
      <xdr:colOff>38100</xdr:colOff>
      <xdr:row>30</xdr:row>
      <xdr:rowOff>0</xdr:rowOff>
    </xdr:from>
    <xdr:to>
      <xdr:col>4</xdr:col>
      <xdr:colOff>228600</xdr:colOff>
      <xdr:row>31</xdr:row>
      <xdr:rowOff>161925</xdr:rowOff>
    </xdr:to>
    <xdr:grpSp>
      <xdr:nvGrpSpPr>
        <xdr:cNvPr id="513474" name="shCalendar" hidden="1">
          <a:extLst>
            <a:ext uri="{FF2B5EF4-FFF2-40B4-BE49-F238E27FC236}">
              <a16:creationId xmlns:a16="http://schemas.microsoft.com/office/drawing/2014/main" id="{5BF0B2B0-EECE-4409-A0AA-8336EF4B3B2B}"/>
            </a:ext>
          </a:extLst>
        </xdr:cNvPr>
        <xdr:cNvGrpSpPr>
          <a:grpSpLocks/>
        </xdr:cNvGrpSpPr>
      </xdr:nvGrpSpPr>
      <xdr:grpSpPr bwMode="auto">
        <a:xfrm>
          <a:off x="704850" y="10982325"/>
          <a:ext cx="190500" cy="447675"/>
          <a:chOff x="13896191" y="1813753"/>
          <a:chExt cx="211023" cy="178845"/>
        </a:xfrm>
      </xdr:grpSpPr>
      <xdr:sp macro="[0]!modfrmDateChoose.CalendarShow" textlink="">
        <xdr:nvSpPr>
          <xdr:cNvPr id="513823" name="shCalendar_bck" hidden="1">
            <a:extLst>
              <a:ext uri="{FF2B5EF4-FFF2-40B4-BE49-F238E27FC236}">
                <a16:creationId xmlns:a16="http://schemas.microsoft.com/office/drawing/2014/main" id="{03BFCC75-5EC8-4A03-8019-A534AB7FEEFF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513824" name="shCalendar_1" descr="CalendarSmall.bmp" hidden="1">
            <a:extLst>
              <a:ext uri="{FF2B5EF4-FFF2-40B4-BE49-F238E27FC236}">
                <a16:creationId xmlns:a16="http://schemas.microsoft.com/office/drawing/2014/main" id="{55312980-2FAA-480E-8FE2-FB3DCEC353D4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190500</xdr:colOff>
      <xdr:row>32</xdr:row>
      <xdr:rowOff>266700</xdr:rowOff>
    </xdr:to>
    <xdr:grpSp>
      <xdr:nvGrpSpPr>
        <xdr:cNvPr id="513475" name="shCalendar" hidden="1">
          <a:extLst>
            <a:ext uri="{FF2B5EF4-FFF2-40B4-BE49-F238E27FC236}">
              <a16:creationId xmlns:a16="http://schemas.microsoft.com/office/drawing/2014/main" id="{CA0320EA-8AC9-47E2-81FE-031FBA3C192C}"/>
            </a:ext>
          </a:extLst>
        </xdr:cNvPr>
        <xdr:cNvGrpSpPr>
          <a:grpSpLocks/>
        </xdr:cNvGrpSpPr>
      </xdr:nvGrpSpPr>
      <xdr:grpSpPr bwMode="auto">
        <a:xfrm>
          <a:off x="4305300" y="11268075"/>
          <a:ext cx="190500" cy="447675"/>
          <a:chOff x="13896191" y="1813753"/>
          <a:chExt cx="211023" cy="178845"/>
        </a:xfrm>
      </xdr:grpSpPr>
      <xdr:sp macro="[0]!modfrmDateChoose.CalendarShow" textlink="">
        <xdr:nvSpPr>
          <xdr:cNvPr id="513821" name="shCalendar_bck" hidden="1">
            <a:extLst>
              <a:ext uri="{FF2B5EF4-FFF2-40B4-BE49-F238E27FC236}">
                <a16:creationId xmlns:a16="http://schemas.microsoft.com/office/drawing/2014/main" id="{ED9D35F3-68E7-42AE-A075-579A276F8C9D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513822" name="shCalendar_1" descr="CalendarSmall.bmp" hidden="1">
            <a:extLst>
              <a:ext uri="{FF2B5EF4-FFF2-40B4-BE49-F238E27FC236}">
                <a16:creationId xmlns:a16="http://schemas.microsoft.com/office/drawing/2014/main" id="{66835BDB-E1A5-4117-8B80-71412B75826A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190500</xdr:colOff>
      <xdr:row>32</xdr:row>
      <xdr:rowOff>266700</xdr:rowOff>
    </xdr:to>
    <xdr:grpSp>
      <xdr:nvGrpSpPr>
        <xdr:cNvPr id="513476" name="shCalendar" hidden="1">
          <a:extLst>
            <a:ext uri="{FF2B5EF4-FFF2-40B4-BE49-F238E27FC236}">
              <a16:creationId xmlns:a16="http://schemas.microsoft.com/office/drawing/2014/main" id="{0989823F-C297-4EDD-A47A-6AE8971D9E7C}"/>
            </a:ext>
          </a:extLst>
        </xdr:cNvPr>
        <xdr:cNvGrpSpPr>
          <a:grpSpLocks/>
        </xdr:cNvGrpSpPr>
      </xdr:nvGrpSpPr>
      <xdr:grpSpPr bwMode="auto">
        <a:xfrm>
          <a:off x="4305300" y="11268075"/>
          <a:ext cx="190500" cy="447675"/>
          <a:chOff x="13896191" y="1813753"/>
          <a:chExt cx="211023" cy="178845"/>
        </a:xfrm>
      </xdr:grpSpPr>
      <xdr:sp macro="[0]!modfrmDateChoose.CalendarShow" textlink="">
        <xdr:nvSpPr>
          <xdr:cNvPr id="513819" name="shCalendar_bck" hidden="1">
            <a:extLst>
              <a:ext uri="{FF2B5EF4-FFF2-40B4-BE49-F238E27FC236}">
                <a16:creationId xmlns:a16="http://schemas.microsoft.com/office/drawing/2014/main" id="{1A8FF9D4-DE68-4DDB-A0B6-CE9C99FCC12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513820" name="shCalendar_1" descr="CalendarSmall.bmp" hidden="1">
            <a:extLst>
              <a:ext uri="{FF2B5EF4-FFF2-40B4-BE49-F238E27FC236}">
                <a16:creationId xmlns:a16="http://schemas.microsoft.com/office/drawing/2014/main" id="{325B8CE8-F67B-437B-8511-913654A16B2B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190500</xdr:colOff>
      <xdr:row>33</xdr:row>
      <xdr:rowOff>85725</xdr:rowOff>
    </xdr:to>
    <xdr:grpSp>
      <xdr:nvGrpSpPr>
        <xdr:cNvPr id="513477" name="shCalendar" hidden="1">
          <a:extLst>
            <a:ext uri="{FF2B5EF4-FFF2-40B4-BE49-F238E27FC236}">
              <a16:creationId xmlns:a16="http://schemas.microsoft.com/office/drawing/2014/main" id="{92DDF8AE-1A0C-46A3-8C27-C06CEF3564F9}"/>
            </a:ext>
          </a:extLst>
        </xdr:cNvPr>
        <xdr:cNvGrpSpPr>
          <a:grpSpLocks/>
        </xdr:cNvGrpSpPr>
      </xdr:nvGrpSpPr>
      <xdr:grpSpPr bwMode="auto">
        <a:xfrm>
          <a:off x="4305300" y="11268075"/>
          <a:ext cx="190500" cy="590550"/>
          <a:chOff x="13896191" y="1813753"/>
          <a:chExt cx="211023" cy="178845"/>
        </a:xfrm>
      </xdr:grpSpPr>
      <xdr:sp macro="[0]!modfrmDateChoose.CalendarShow" textlink="">
        <xdr:nvSpPr>
          <xdr:cNvPr id="513817" name="shCalendar_bck" hidden="1">
            <a:extLst>
              <a:ext uri="{FF2B5EF4-FFF2-40B4-BE49-F238E27FC236}">
                <a16:creationId xmlns:a16="http://schemas.microsoft.com/office/drawing/2014/main" id="{A3410229-1FCA-4C77-B6E8-79736AD54314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513818" name="shCalendar_1" descr="CalendarSmall.bmp" hidden="1">
            <a:extLst>
              <a:ext uri="{FF2B5EF4-FFF2-40B4-BE49-F238E27FC236}">
                <a16:creationId xmlns:a16="http://schemas.microsoft.com/office/drawing/2014/main" id="{5BCE839D-CDE8-4A42-95FF-F30187DD6268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190500</xdr:colOff>
      <xdr:row>33</xdr:row>
      <xdr:rowOff>85725</xdr:rowOff>
    </xdr:to>
    <xdr:grpSp>
      <xdr:nvGrpSpPr>
        <xdr:cNvPr id="513478" name="shCalendar" hidden="1">
          <a:extLst>
            <a:ext uri="{FF2B5EF4-FFF2-40B4-BE49-F238E27FC236}">
              <a16:creationId xmlns:a16="http://schemas.microsoft.com/office/drawing/2014/main" id="{8CFB7630-E343-4E9C-B430-B22F396FE9E3}"/>
            </a:ext>
          </a:extLst>
        </xdr:cNvPr>
        <xdr:cNvGrpSpPr>
          <a:grpSpLocks/>
        </xdr:cNvGrpSpPr>
      </xdr:nvGrpSpPr>
      <xdr:grpSpPr bwMode="auto">
        <a:xfrm>
          <a:off x="4305300" y="11268075"/>
          <a:ext cx="190500" cy="590550"/>
          <a:chOff x="13896191" y="1813753"/>
          <a:chExt cx="211023" cy="178845"/>
        </a:xfrm>
      </xdr:grpSpPr>
      <xdr:sp macro="[0]!modfrmDateChoose.CalendarShow" textlink="">
        <xdr:nvSpPr>
          <xdr:cNvPr id="513815" name="shCalendar_bck" hidden="1">
            <a:extLst>
              <a:ext uri="{FF2B5EF4-FFF2-40B4-BE49-F238E27FC236}">
                <a16:creationId xmlns:a16="http://schemas.microsoft.com/office/drawing/2014/main" id="{0E59EFAD-C053-40F2-95DF-0B8ECC4874D6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513816" name="shCalendar_1" descr="CalendarSmall.bmp" hidden="1">
            <a:extLst>
              <a:ext uri="{FF2B5EF4-FFF2-40B4-BE49-F238E27FC236}">
                <a16:creationId xmlns:a16="http://schemas.microsoft.com/office/drawing/2014/main" id="{2685ADB1-91C9-4ECC-AB89-37D70B8CDBA6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190500</xdr:colOff>
      <xdr:row>32</xdr:row>
      <xdr:rowOff>266700</xdr:rowOff>
    </xdr:to>
    <xdr:grpSp>
      <xdr:nvGrpSpPr>
        <xdr:cNvPr id="513479" name="shCalendar" hidden="1">
          <a:extLst>
            <a:ext uri="{FF2B5EF4-FFF2-40B4-BE49-F238E27FC236}">
              <a16:creationId xmlns:a16="http://schemas.microsoft.com/office/drawing/2014/main" id="{484BA5D9-1395-4A95-84EC-8A0F0B7E998C}"/>
            </a:ext>
          </a:extLst>
        </xdr:cNvPr>
        <xdr:cNvGrpSpPr>
          <a:grpSpLocks/>
        </xdr:cNvGrpSpPr>
      </xdr:nvGrpSpPr>
      <xdr:grpSpPr bwMode="auto">
        <a:xfrm>
          <a:off x="4305300" y="11268075"/>
          <a:ext cx="190500" cy="447675"/>
          <a:chOff x="13896191" y="1813753"/>
          <a:chExt cx="211023" cy="178845"/>
        </a:xfrm>
      </xdr:grpSpPr>
      <xdr:sp macro="" textlink="">
        <xdr:nvSpPr>
          <xdr:cNvPr id="513813" name="shCalendar_bck" hidden="1">
            <a:extLst>
              <a:ext uri="{FF2B5EF4-FFF2-40B4-BE49-F238E27FC236}">
                <a16:creationId xmlns:a16="http://schemas.microsoft.com/office/drawing/2014/main" id="{43904553-8AB1-498A-8962-1222816B5994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513814" name="shCalendar_1" descr="CalendarSmall.bmp" hidden="1">
            <a:extLst>
              <a:ext uri="{FF2B5EF4-FFF2-40B4-BE49-F238E27FC236}">
                <a16:creationId xmlns:a16="http://schemas.microsoft.com/office/drawing/2014/main" id="{0CF890CE-5CA0-45D1-9EC9-45DBE7D9B95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190500</xdr:colOff>
      <xdr:row>32</xdr:row>
      <xdr:rowOff>266700</xdr:rowOff>
    </xdr:to>
    <xdr:grpSp>
      <xdr:nvGrpSpPr>
        <xdr:cNvPr id="513480" name="shCalendar" hidden="1">
          <a:extLst>
            <a:ext uri="{FF2B5EF4-FFF2-40B4-BE49-F238E27FC236}">
              <a16:creationId xmlns:a16="http://schemas.microsoft.com/office/drawing/2014/main" id="{A77B1D39-C975-4AE5-9A8B-E9ECEC5E7A07}"/>
            </a:ext>
          </a:extLst>
        </xdr:cNvPr>
        <xdr:cNvGrpSpPr>
          <a:grpSpLocks/>
        </xdr:cNvGrpSpPr>
      </xdr:nvGrpSpPr>
      <xdr:grpSpPr bwMode="auto">
        <a:xfrm>
          <a:off x="4305300" y="11268075"/>
          <a:ext cx="190500" cy="447675"/>
          <a:chOff x="13896191" y="1813753"/>
          <a:chExt cx="211023" cy="178845"/>
        </a:xfrm>
      </xdr:grpSpPr>
      <xdr:sp macro="" textlink="">
        <xdr:nvSpPr>
          <xdr:cNvPr id="513811" name="shCalendar_bck" hidden="1">
            <a:extLst>
              <a:ext uri="{FF2B5EF4-FFF2-40B4-BE49-F238E27FC236}">
                <a16:creationId xmlns:a16="http://schemas.microsoft.com/office/drawing/2014/main" id="{2C7F393E-2552-4600-8A8E-2530C0F93368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513812" name="shCalendar_1" descr="CalendarSmall.bmp" hidden="1">
            <a:extLst>
              <a:ext uri="{FF2B5EF4-FFF2-40B4-BE49-F238E27FC236}">
                <a16:creationId xmlns:a16="http://schemas.microsoft.com/office/drawing/2014/main" id="{318B6BE4-23D2-4DDE-AB77-E0FFBAC1F9B8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4</xdr:col>
      <xdr:colOff>38100</xdr:colOff>
      <xdr:row>33</xdr:row>
      <xdr:rowOff>0</xdr:rowOff>
    </xdr:from>
    <xdr:to>
      <xdr:col>4</xdr:col>
      <xdr:colOff>228600</xdr:colOff>
      <xdr:row>35</xdr:row>
      <xdr:rowOff>19050</xdr:rowOff>
    </xdr:to>
    <xdr:grpSp>
      <xdr:nvGrpSpPr>
        <xdr:cNvPr id="513481" name="shCalendar" hidden="1">
          <a:extLst>
            <a:ext uri="{FF2B5EF4-FFF2-40B4-BE49-F238E27FC236}">
              <a16:creationId xmlns:a16="http://schemas.microsoft.com/office/drawing/2014/main" id="{E8DA2409-721E-49E3-904E-371080F8A8C3}"/>
            </a:ext>
          </a:extLst>
        </xdr:cNvPr>
        <xdr:cNvGrpSpPr>
          <a:grpSpLocks/>
        </xdr:cNvGrpSpPr>
      </xdr:nvGrpSpPr>
      <xdr:grpSpPr bwMode="auto">
        <a:xfrm>
          <a:off x="704850" y="11772900"/>
          <a:ext cx="190500" cy="447675"/>
          <a:chOff x="13896191" y="1813753"/>
          <a:chExt cx="211023" cy="178845"/>
        </a:xfrm>
      </xdr:grpSpPr>
      <xdr:sp macro="[0]!modfrmDateChoose.CalendarShow" textlink="">
        <xdr:nvSpPr>
          <xdr:cNvPr id="513809" name="shCalendar_bck" hidden="1">
            <a:extLst>
              <a:ext uri="{FF2B5EF4-FFF2-40B4-BE49-F238E27FC236}">
                <a16:creationId xmlns:a16="http://schemas.microsoft.com/office/drawing/2014/main" id="{7398FE9D-DF2F-4363-A042-5E0618150902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513810" name="shCalendar_1" descr="CalendarSmall.bmp" hidden="1">
            <a:extLst>
              <a:ext uri="{FF2B5EF4-FFF2-40B4-BE49-F238E27FC236}">
                <a16:creationId xmlns:a16="http://schemas.microsoft.com/office/drawing/2014/main" id="{CE03EDA9-C079-448A-AE04-2AD78EEFDCFE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4</xdr:col>
      <xdr:colOff>38100</xdr:colOff>
      <xdr:row>33</xdr:row>
      <xdr:rowOff>0</xdr:rowOff>
    </xdr:from>
    <xdr:to>
      <xdr:col>4</xdr:col>
      <xdr:colOff>228600</xdr:colOff>
      <xdr:row>35</xdr:row>
      <xdr:rowOff>19050</xdr:rowOff>
    </xdr:to>
    <xdr:grpSp>
      <xdr:nvGrpSpPr>
        <xdr:cNvPr id="513482" name="shCalendar" hidden="1">
          <a:extLst>
            <a:ext uri="{FF2B5EF4-FFF2-40B4-BE49-F238E27FC236}">
              <a16:creationId xmlns:a16="http://schemas.microsoft.com/office/drawing/2014/main" id="{B73D5181-7B1F-4DEC-9E34-289072E6FD8C}"/>
            </a:ext>
          </a:extLst>
        </xdr:cNvPr>
        <xdr:cNvGrpSpPr>
          <a:grpSpLocks/>
        </xdr:cNvGrpSpPr>
      </xdr:nvGrpSpPr>
      <xdr:grpSpPr bwMode="auto">
        <a:xfrm>
          <a:off x="704850" y="11772900"/>
          <a:ext cx="190500" cy="447675"/>
          <a:chOff x="13896191" y="1813753"/>
          <a:chExt cx="211023" cy="178845"/>
        </a:xfrm>
      </xdr:grpSpPr>
      <xdr:sp macro="[0]!modfrmDateChoose.CalendarShow" textlink="">
        <xdr:nvSpPr>
          <xdr:cNvPr id="513807" name="shCalendar_bck" hidden="1">
            <a:extLst>
              <a:ext uri="{FF2B5EF4-FFF2-40B4-BE49-F238E27FC236}">
                <a16:creationId xmlns:a16="http://schemas.microsoft.com/office/drawing/2014/main" id="{378B4018-5C43-4861-A933-A74946A7AD1F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513808" name="shCalendar_1" descr="CalendarSmall.bmp" hidden="1">
            <a:extLst>
              <a:ext uri="{FF2B5EF4-FFF2-40B4-BE49-F238E27FC236}">
                <a16:creationId xmlns:a16="http://schemas.microsoft.com/office/drawing/2014/main" id="{506A44DE-3122-4C49-B8BF-0BCCC118569D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4</xdr:col>
      <xdr:colOff>38100</xdr:colOff>
      <xdr:row>33</xdr:row>
      <xdr:rowOff>0</xdr:rowOff>
    </xdr:from>
    <xdr:to>
      <xdr:col>4</xdr:col>
      <xdr:colOff>228600</xdr:colOff>
      <xdr:row>35</xdr:row>
      <xdr:rowOff>19050</xdr:rowOff>
    </xdr:to>
    <xdr:grpSp>
      <xdr:nvGrpSpPr>
        <xdr:cNvPr id="513483" name="shCalendar" hidden="1">
          <a:extLst>
            <a:ext uri="{FF2B5EF4-FFF2-40B4-BE49-F238E27FC236}">
              <a16:creationId xmlns:a16="http://schemas.microsoft.com/office/drawing/2014/main" id="{8DED2973-7E32-4656-8424-2AFF49454FF2}"/>
            </a:ext>
          </a:extLst>
        </xdr:cNvPr>
        <xdr:cNvGrpSpPr>
          <a:grpSpLocks/>
        </xdr:cNvGrpSpPr>
      </xdr:nvGrpSpPr>
      <xdr:grpSpPr bwMode="auto">
        <a:xfrm>
          <a:off x="704850" y="11772900"/>
          <a:ext cx="190500" cy="447675"/>
          <a:chOff x="13896191" y="1813753"/>
          <a:chExt cx="211023" cy="178845"/>
        </a:xfrm>
      </xdr:grpSpPr>
      <xdr:sp macro="" textlink="">
        <xdr:nvSpPr>
          <xdr:cNvPr id="513805" name="shCalendar_bck" hidden="1">
            <a:extLst>
              <a:ext uri="{FF2B5EF4-FFF2-40B4-BE49-F238E27FC236}">
                <a16:creationId xmlns:a16="http://schemas.microsoft.com/office/drawing/2014/main" id="{87D99097-7B37-4003-912A-407AA1203671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513806" name="shCalendar_1" descr="CalendarSmall.bmp" hidden="1">
            <a:extLst>
              <a:ext uri="{FF2B5EF4-FFF2-40B4-BE49-F238E27FC236}">
                <a16:creationId xmlns:a16="http://schemas.microsoft.com/office/drawing/2014/main" id="{B67D90C7-CECE-413B-9F7A-7AA05F792AA5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4</xdr:col>
      <xdr:colOff>38100</xdr:colOff>
      <xdr:row>33</xdr:row>
      <xdr:rowOff>0</xdr:rowOff>
    </xdr:from>
    <xdr:to>
      <xdr:col>4</xdr:col>
      <xdr:colOff>228600</xdr:colOff>
      <xdr:row>35</xdr:row>
      <xdr:rowOff>19050</xdr:rowOff>
    </xdr:to>
    <xdr:grpSp>
      <xdr:nvGrpSpPr>
        <xdr:cNvPr id="513484" name="shCalendar" hidden="1">
          <a:extLst>
            <a:ext uri="{FF2B5EF4-FFF2-40B4-BE49-F238E27FC236}">
              <a16:creationId xmlns:a16="http://schemas.microsoft.com/office/drawing/2014/main" id="{BC103259-2ADD-4A26-AC25-6BC60A3D47EA}"/>
            </a:ext>
          </a:extLst>
        </xdr:cNvPr>
        <xdr:cNvGrpSpPr>
          <a:grpSpLocks/>
        </xdr:cNvGrpSpPr>
      </xdr:nvGrpSpPr>
      <xdr:grpSpPr bwMode="auto">
        <a:xfrm>
          <a:off x="704850" y="11772900"/>
          <a:ext cx="190500" cy="447675"/>
          <a:chOff x="13896191" y="1813753"/>
          <a:chExt cx="211023" cy="178845"/>
        </a:xfrm>
      </xdr:grpSpPr>
      <xdr:sp macro="" textlink="">
        <xdr:nvSpPr>
          <xdr:cNvPr id="513803" name="shCalendar_bck" hidden="1">
            <a:extLst>
              <a:ext uri="{FF2B5EF4-FFF2-40B4-BE49-F238E27FC236}">
                <a16:creationId xmlns:a16="http://schemas.microsoft.com/office/drawing/2014/main" id="{A56B9377-6549-45CF-8665-56CE25655E4C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513804" name="shCalendar_1" descr="CalendarSmall.bmp" hidden="1">
            <a:extLst>
              <a:ext uri="{FF2B5EF4-FFF2-40B4-BE49-F238E27FC236}">
                <a16:creationId xmlns:a16="http://schemas.microsoft.com/office/drawing/2014/main" id="{61E2DE3B-AEA3-4CF2-A419-BF41D1EF6543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4</xdr:col>
      <xdr:colOff>38100</xdr:colOff>
      <xdr:row>32</xdr:row>
      <xdr:rowOff>0</xdr:rowOff>
    </xdr:from>
    <xdr:to>
      <xdr:col>4</xdr:col>
      <xdr:colOff>228600</xdr:colOff>
      <xdr:row>33</xdr:row>
      <xdr:rowOff>123825</xdr:rowOff>
    </xdr:to>
    <xdr:grpSp>
      <xdr:nvGrpSpPr>
        <xdr:cNvPr id="513485" name="shCalendar" hidden="1">
          <a:extLst>
            <a:ext uri="{FF2B5EF4-FFF2-40B4-BE49-F238E27FC236}">
              <a16:creationId xmlns:a16="http://schemas.microsoft.com/office/drawing/2014/main" id="{5DD0BF6E-9C38-453A-B442-6634F096E0B2}"/>
            </a:ext>
          </a:extLst>
        </xdr:cNvPr>
        <xdr:cNvGrpSpPr>
          <a:grpSpLocks/>
        </xdr:cNvGrpSpPr>
      </xdr:nvGrpSpPr>
      <xdr:grpSpPr bwMode="auto">
        <a:xfrm>
          <a:off x="704850" y="11449050"/>
          <a:ext cx="190500" cy="447675"/>
          <a:chOff x="13896191" y="1813753"/>
          <a:chExt cx="211023" cy="178845"/>
        </a:xfrm>
      </xdr:grpSpPr>
      <xdr:sp macro="[0]!modfrmDateChoose.CalendarShow" textlink="">
        <xdr:nvSpPr>
          <xdr:cNvPr id="513801" name="shCalendar_bck" hidden="1">
            <a:extLst>
              <a:ext uri="{FF2B5EF4-FFF2-40B4-BE49-F238E27FC236}">
                <a16:creationId xmlns:a16="http://schemas.microsoft.com/office/drawing/2014/main" id="{510DE686-8339-40D3-B687-7578BC7EDA73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513802" name="shCalendar_1" descr="CalendarSmall.bmp" hidden="1">
            <a:extLst>
              <a:ext uri="{FF2B5EF4-FFF2-40B4-BE49-F238E27FC236}">
                <a16:creationId xmlns:a16="http://schemas.microsoft.com/office/drawing/2014/main" id="{19A8DEEA-ED85-44F1-BC22-2E8A5DE804EA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4</xdr:col>
      <xdr:colOff>38100</xdr:colOff>
      <xdr:row>32</xdr:row>
      <xdr:rowOff>0</xdr:rowOff>
    </xdr:from>
    <xdr:to>
      <xdr:col>4</xdr:col>
      <xdr:colOff>228600</xdr:colOff>
      <xdr:row>33</xdr:row>
      <xdr:rowOff>123825</xdr:rowOff>
    </xdr:to>
    <xdr:grpSp>
      <xdr:nvGrpSpPr>
        <xdr:cNvPr id="513486" name="shCalendar" hidden="1">
          <a:extLst>
            <a:ext uri="{FF2B5EF4-FFF2-40B4-BE49-F238E27FC236}">
              <a16:creationId xmlns:a16="http://schemas.microsoft.com/office/drawing/2014/main" id="{A22DC61B-F286-4CC1-929B-3366B8147ABB}"/>
            </a:ext>
          </a:extLst>
        </xdr:cNvPr>
        <xdr:cNvGrpSpPr>
          <a:grpSpLocks/>
        </xdr:cNvGrpSpPr>
      </xdr:nvGrpSpPr>
      <xdr:grpSpPr bwMode="auto">
        <a:xfrm>
          <a:off x="704850" y="11449050"/>
          <a:ext cx="190500" cy="447675"/>
          <a:chOff x="13896191" y="1813753"/>
          <a:chExt cx="211023" cy="178845"/>
        </a:xfrm>
      </xdr:grpSpPr>
      <xdr:sp macro="[0]!modfrmDateChoose.CalendarShow" textlink="">
        <xdr:nvSpPr>
          <xdr:cNvPr id="513799" name="shCalendar_bck" hidden="1">
            <a:extLst>
              <a:ext uri="{FF2B5EF4-FFF2-40B4-BE49-F238E27FC236}">
                <a16:creationId xmlns:a16="http://schemas.microsoft.com/office/drawing/2014/main" id="{0D4196A6-7930-4DA1-9176-33344A47916A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513800" name="shCalendar_1" descr="CalendarSmall.bmp" hidden="1">
            <a:extLst>
              <a:ext uri="{FF2B5EF4-FFF2-40B4-BE49-F238E27FC236}">
                <a16:creationId xmlns:a16="http://schemas.microsoft.com/office/drawing/2014/main" id="{A5BC7036-1F7D-48BA-B33F-EEE5456A5A61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4</xdr:col>
      <xdr:colOff>38100</xdr:colOff>
      <xdr:row>33</xdr:row>
      <xdr:rowOff>0</xdr:rowOff>
    </xdr:from>
    <xdr:to>
      <xdr:col>4</xdr:col>
      <xdr:colOff>228600</xdr:colOff>
      <xdr:row>35</xdr:row>
      <xdr:rowOff>19050</xdr:rowOff>
    </xdr:to>
    <xdr:grpSp>
      <xdr:nvGrpSpPr>
        <xdr:cNvPr id="513487" name="shCalendar" hidden="1">
          <a:extLst>
            <a:ext uri="{FF2B5EF4-FFF2-40B4-BE49-F238E27FC236}">
              <a16:creationId xmlns:a16="http://schemas.microsoft.com/office/drawing/2014/main" id="{CA75EC6A-7766-47A2-9244-F097239989CD}"/>
            </a:ext>
          </a:extLst>
        </xdr:cNvPr>
        <xdr:cNvGrpSpPr>
          <a:grpSpLocks/>
        </xdr:cNvGrpSpPr>
      </xdr:nvGrpSpPr>
      <xdr:grpSpPr bwMode="auto">
        <a:xfrm>
          <a:off x="704850" y="11772900"/>
          <a:ext cx="190500" cy="447675"/>
          <a:chOff x="13896191" y="1813753"/>
          <a:chExt cx="211023" cy="178845"/>
        </a:xfrm>
      </xdr:grpSpPr>
      <xdr:sp macro="[0]!modfrmDateChoose.CalendarShow" textlink="">
        <xdr:nvSpPr>
          <xdr:cNvPr id="513797" name="shCalendar_bck" hidden="1">
            <a:extLst>
              <a:ext uri="{FF2B5EF4-FFF2-40B4-BE49-F238E27FC236}">
                <a16:creationId xmlns:a16="http://schemas.microsoft.com/office/drawing/2014/main" id="{99788AFE-7831-4C99-B83C-224544D75AF7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513798" name="shCalendar_1" descr="CalendarSmall.bmp" hidden="1">
            <a:extLst>
              <a:ext uri="{FF2B5EF4-FFF2-40B4-BE49-F238E27FC236}">
                <a16:creationId xmlns:a16="http://schemas.microsoft.com/office/drawing/2014/main" id="{FC3F0DC6-3C18-46BC-8600-FD36890BBC6D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4</xdr:col>
      <xdr:colOff>38100</xdr:colOff>
      <xdr:row>33</xdr:row>
      <xdr:rowOff>0</xdr:rowOff>
    </xdr:from>
    <xdr:to>
      <xdr:col>4</xdr:col>
      <xdr:colOff>228600</xdr:colOff>
      <xdr:row>35</xdr:row>
      <xdr:rowOff>19050</xdr:rowOff>
    </xdr:to>
    <xdr:grpSp>
      <xdr:nvGrpSpPr>
        <xdr:cNvPr id="513488" name="shCalendar" hidden="1">
          <a:extLst>
            <a:ext uri="{FF2B5EF4-FFF2-40B4-BE49-F238E27FC236}">
              <a16:creationId xmlns:a16="http://schemas.microsoft.com/office/drawing/2014/main" id="{AEF459F9-4F3A-45C5-83F2-B91ED42A8ED9}"/>
            </a:ext>
          </a:extLst>
        </xdr:cNvPr>
        <xdr:cNvGrpSpPr>
          <a:grpSpLocks/>
        </xdr:cNvGrpSpPr>
      </xdr:nvGrpSpPr>
      <xdr:grpSpPr bwMode="auto">
        <a:xfrm>
          <a:off x="704850" y="11772900"/>
          <a:ext cx="190500" cy="447675"/>
          <a:chOff x="13896191" y="1813753"/>
          <a:chExt cx="211023" cy="178845"/>
        </a:xfrm>
      </xdr:grpSpPr>
      <xdr:sp macro="[0]!modfrmDateChoose.CalendarShow" textlink="">
        <xdr:nvSpPr>
          <xdr:cNvPr id="513795" name="shCalendar_bck" hidden="1">
            <a:extLst>
              <a:ext uri="{FF2B5EF4-FFF2-40B4-BE49-F238E27FC236}">
                <a16:creationId xmlns:a16="http://schemas.microsoft.com/office/drawing/2014/main" id="{9EF68572-DD82-4443-8850-0773C2FE8A65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513796" name="shCalendar_1" descr="CalendarSmall.bmp" hidden="1">
            <a:extLst>
              <a:ext uri="{FF2B5EF4-FFF2-40B4-BE49-F238E27FC236}">
                <a16:creationId xmlns:a16="http://schemas.microsoft.com/office/drawing/2014/main" id="{DDF7997F-CA8A-4437-A55A-EE9D09FB8BF3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190500</xdr:colOff>
      <xdr:row>35</xdr:row>
      <xdr:rowOff>447675</xdr:rowOff>
    </xdr:to>
    <xdr:grpSp>
      <xdr:nvGrpSpPr>
        <xdr:cNvPr id="513489" name="shCalendar" hidden="1">
          <a:extLst>
            <a:ext uri="{FF2B5EF4-FFF2-40B4-BE49-F238E27FC236}">
              <a16:creationId xmlns:a16="http://schemas.microsoft.com/office/drawing/2014/main" id="{A0C83BA9-172A-4BC0-A149-AC00D3DCBC7C}"/>
            </a:ext>
          </a:extLst>
        </xdr:cNvPr>
        <xdr:cNvGrpSpPr>
          <a:grpSpLocks/>
        </xdr:cNvGrpSpPr>
      </xdr:nvGrpSpPr>
      <xdr:grpSpPr bwMode="auto">
        <a:xfrm>
          <a:off x="4305300" y="12201525"/>
          <a:ext cx="190500" cy="447675"/>
          <a:chOff x="13896191" y="1813753"/>
          <a:chExt cx="211023" cy="178845"/>
        </a:xfrm>
      </xdr:grpSpPr>
      <xdr:sp macro="[0]!modfrmDateChoose.CalendarShow" textlink="">
        <xdr:nvSpPr>
          <xdr:cNvPr id="513793" name="shCalendar_bck" hidden="1">
            <a:extLst>
              <a:ext uri="{FF2B5EF4-FFF2-40B4-BE49-F238E27FC236}">
                <a16:creationId xmlns:a16="http://schemas.microsoft.com/office/drawing/2014/main" id="{A0EAF925-E846-43DF-8592-2D3F2545C953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513794" name="shCalendar_1" descr="CalendarSmall.bmp" hidden="1">
            <a:extLst>
              <a:ext uri="{FF2B5EF4-FFF2-40B4-BE49-F238E27FC236}">
                <a16:creationId xmlns:a16="http://schemas.microsoft.com/office/drawing/2014/main" id="{06C45CDB-7654-4CCF-897D-B0E2AE35D832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190500</xdr:colOff>
      <xdr:row>35</xdr:row>
      <xdr:rowOff>447675</xdr:rowOff>
    </xdr:to>
    <xdr:grpSp>
      <xdr:nvGrpSpPr>
        <xdr:cNvPr id="513490" name="shCalendar" hidden="1">
          <a:extLst>
            <a:ext uri="{FF2B5EF4-FFF2-40B4-BE49-F238E27FC236}">
              <a16:creationId xmlns:a16="http://schemas.microsoft.com/office/drawing/2014/main" id="{BDA83FA5-3461-47BA-AB95-602BE99BD826}"/>
            </a:ext>
          </a:extLst>
        </xdr:cNvPr>
        <xdr:cNvGrpSpPr>
          <a:grpSpLocks/>
        </xdr:cNvGrpSpPr>
      </xdr:nvGrpSpPr>
      <xdr:grpSpPr bwMode="auto">
        <a:xfrm>
          <a:off x="4305300" y="12201525"/>
          <a:ext cx="190500" cy="447675"/>
          <a:chOff x="13896191" y="1813753"/>
          <a:chExt cx="211023" cy="178845"/>
        </a:xfrm>
      </xdr:grpSpPr>
      <xdr:sp macro="[0]!modfrmDateChoose.CalendarShow" textlink="">
        <xdr:nvSpPr>
          <xdr:cNvPr id="513791" name="shCalendar_bck" hidden="1">
            <a:extLst>
              <a:ext uri="{FF2B5EF4-FFF2-40B4-BE49-F238E27FC236}">
                <a16:creationId xmlns:a16="http://schemas.microsoft.com/office/drawing/2014/main" id="{58AF6724-B257-4539-BE53-6F8CFA2D3DC9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513792" name="shCalendar_1" descr="CalendarSmall.bmp" hidden="1">
            <a:extLst>
              <a:ext uri="{FF2B5EF4-FFF2-40B4-BE49-F238E27FC236}">
                <a16:creationId xmlns:a16="http://schemas.microsoft.com/office/drawing/2014/main" id="{A9AF02F7-F68B-40D6-8FC3-8123C9CDC14A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190500</xdr:colOff>
      <xdr:row>35</xdr:row>
      <xdr:rowOff>590550</xdr:rowOff>
    </xdr:to>
    <xdr:grpSp>
      <xdr:nvGrpSpPr>
        <xdr:cNvPr id="513491" name="shCalendar" hidden="1">
          <a:extLst>
            <a:ext uri="{FF2B5EF4-FFF2-40B4-BE49-F238E27FC236}">
              <a16:creationId xmlns:a16="http://schemas.microsoft.com/office/drawing/2014/main" id="{20699E36-658C-428E-AD36-102573C8A6C0}"/>
            </a:ext>
          </a:extLst>
        </xdr:cNvPr>
        <xdr:cNvGrpSpPr>
          <a:grpSpLocks/>
        </xdr:cNvGrpSpPr>
      </xdr:nvGrpSpPr>
      <xdr:grpSpPr bwMode="auto">
        <a:xfrm>
          <a:off x="4305300" y="12201525"/>
          <a:ext cx="190500" cy="590550"/>
          <a:chOff x="13896191" y="1813753"/>
          <a:chExt cx="211023" cy="178845"/>
        </a:xfrm>
      </xdr:grpSpPr>
      <xdr:sp macro="[0]!modfrmDateChoose.CalendarShow" textlink="">
        <xdr:nvSpPr>
          <xdr:cNvPr id="513789" name="shCalendar_bck" hidden="1">
            <a:extLst>
              <a:ext uri="{FF2B5EF4-FFF2-40B4-BE49-F238E27FC236}">
                <a16:creationId xmlns:a16="http://schemas.microsoft.com/office/drawing/2014/main" id="{C5D06F98-3A09-4AE4-BBA6-D8187774E5BC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513790" name="shCalendar_1" descr="CalendarSmall.bmp" hidden="1">
            <a:extLst>
              <a:ext uri="{FF2B5EF4-FFF2-40B4-BE49-F238E27FC236}">
                <a16:creationId xmlns:a16="http://schemas.microsoft.com/office/drawing/2014/main" id="{99F2ABCA-8095-487E-A796-D11021567AE7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190500</xdr:colOff>
      <xdr:row>35</xdr:row>
      <xdr:rowOff>590550</xdr:rowOff>
    </xdr:to>
    <xdr:grpSp>
      <xdr:nvGrpSpPr>
        <xdr:cNvPr id="513492" name="shCalendar" hidden="1">
          <a:extLst>
            <a:ext uri="{FF2B5EF4-FFF2-40B4-BE49-F238E27FC236}">
              <a16:creationId xmlns:a16="http://schemas.microsoft.com/office/drawing/2014/main" id="{738F86D0-3193-4204-9FE5-51A1F91C8B72}"/>
            </a:ext>
          </a:extLst>
        </xdr:cNvPr>
        <xdr:cNvGrpSpPr>
          <a:grpSpLocks/>
        </xdr:cNvGrpSpPr>
      </xdr:nvGrpSpPr>
      <xdr:grpSpPr bwMode="auto">
        <a:xfrm>
          <a:off x="4305300" y="12201525"/>
          <a:ext cx="190500" cy="590550"/>
          <a:chOff x="13896191" y="1813753"/>
          <a:chExt cx="211023" cy="178845"/>
        </a:xfrm>
      </xdr:grpSpPr>
      <xdr:sp macro="[0]!modfrmDateChoose.CalendarShow" textlink="">
        <xdr:nvSpPr>
          <xdr:cNvPr id="513787" name="shCalendar_bck" hidden="1">
            <a:extLst>
              <a:ext uri="{FF2B5EF4-FFF2-40B4-BE49-F238E27FC236}">
                <a16:creationId xmlns:a16="http://schemas.microsoft.com/office/drawing/2014/main" id="{780857F4-834B-4DAF-B940-CEB9A7390003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513788" name="shCalendar_1" descr="CalendarSmall.bmp" hidden="1">
            <a:extLst>
              <a:ext uri="{FF2B5EF4-FFF2-40B4-BE49-F238E27FC236}">
                <a16:creationId xmlns:a16="http://schemas.microsoft.com/office/drawing/2014/main" id="{D9B79DAC-E7D0-4B75-9D49-744E29A14AB4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190500</xdr:colOff>
      <xdr:row>35</xdr:row>
      <xdr:rowOff>447675</xdr:rowOff>
    </xdr:to>
    <xdr:grpSp>
      <xdr:nvGrpSpPr>
        <xdr:cNvPr id="513493" name="shCalendar" hidden="1">
          <a:extLst>
            <a:ext uri="{FF2B5EF4-FFF2-40B4-BE49-F238E27FC236}">
              <a16:creationId xmlns:a16="http://schemas.microsoft.com/office/drawing/2014/main" id="{7A4E562E-DF7E-458F-8650-C61AA970B70D}"/>
            </a:ext>
          </a:extLst>
        </xdr:cNvPr>
        <xdr:cNvGrpSpPr>
          <a:grpSpLocks/>
        </xdr:cNvGrpSpPr>
      </xdr:nvGrpSpPr>
      <xdr:grpSpPr bwMode="auto">
        <a:xfrm>
          <a:off x="4305300" y="12201525"/>
          <a:ext cx="190500" cy="447675"/>
          <a:chOff x="13896191" y="1813753"/>
          <a:chExt cx="211023" cy="178845"/>
        </a:xfrm>
      </xdr:grpSpPr>
      <xdr:sp macro="" textlink="">
        <xdr:nvSpPr>
          <xdr:cNvPr id="513785" name="shCalendar_bck" hidden="1">
            <a:extLst>
              <a:ext uri="{FF2B5EF4-FFF2-40B4-BE49-F238E27FC236}">
                <a16:creationId xmlns:a16="http://schemas.microsoft.com/office/drawing/2014/main" id="{79CB93B4-EC56-4FAE-8F12-D246D594BDFF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513786" name="shCalendar_1" descr="CalendarSmall.bmp" hidden="1">
            <a:extLst>
              <a:ext uri="{FF2B5EF4-FFF2-40B4-BE49-F238E27FC236}">
                <a16:creationId xmlns:a16="http://schemas.microsoft.com/office/drawing/2014/main" id="{A6D79009-73AE-41E3-AA78-FD1668BAB4B3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190500</xdr:colOff>
      <xdr:row>35</xdr:row>
      <xdr:rowOff>447675</xdr:rowOff>
    </xdr:to>
    <xdr:grpSp>
      <xdr:nvGrpSpPr>
        <xdr:cNvPr id="513494" name="shCalendar" hidden="1">
          <a:extLst>
            <a:ext uri="{FF2B5EF4-FFF2-40B4-BE49-F238E27FC236}">
              <a16:creationId xmlns:a16="http://schemas.microsoft.com/office/drawing/2014/main" id="{62C61A0A-F93C-4722-B314-8FDDE483869A}"/>
            </a:ext>
          </a:extLst>
        </xdr:cNvPr>
        <xdr:cNvGrpSpPr>
          <a:grpSpLocks/>
        </xdr:cNvGrpSpPr>
      </xdr:nvGrpSpPr>
      <xdr:grpSpPr bwMode="auto">
        <a:xfrm>
          <a:off x="4305300" y="12201525"/>
          <a:ext cx="190500" cy="447675"/>
          <a:chOff x="13896191" y="1813753"/>
          <a:chExt cx="211023" cy="178845"/>
        </a:xfrm>
      </xdr:grpSpPr>
      <xdr:sp macro="" textlink="">
        <xdr:nvSpPr>
          <xdr:cNvPr id="513783" name="shCalendar_bck" hidden="1">
            <a:extLst>
              <a:ext uri="{FF2B5EF4-FFF2-40B4-BE49-F238E27FC236}">
                <a16:creationId xmlns:a16="http://schemas.microsoft.com/office/drawing/2014/main" id="{8FA8CF97-B5C2-4602-8DFB-6E3CC47FC7E3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513784" name="shCalendar_1" descr="CalendarSmall.bmp" hidden="1">
            <a:extLst>
              <a:ext uri="{FF2B5EF4-FFF2-40B4-BE49-F238E27FC236}">
                <a16:creationId xmlns:a16="http://schemas.microsoft.com/office/drawing/2014/main" id="{85A62C0C-48A2-45E1-99BD-CFAE51C553EA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4</xdr:col>
      <xdr:colOff>38100</xdr:colOff>
      <xdr:row>37</xdr:row>
      <xdr:rowOff>0</xdr:rowOff>
    </xdr:from>
    <xdr:to>
      <xdr:col>4</xdr:col>
      <xdr:colOff>228600</xdr:colOff>
      <xdr:row>38</xdr:row>
      <xdr:rowOff>19050</xdr:rowOff>
    </xdr:to>
    <xdr:grpSp>
      <xdr:nvGrpSpPr>
        <xdr:cNvPr id="513495" name="shCalendar" hidden="1">
          <a:extLst>
            <a:ext uri="{FF2B5EF4-FFF2-40B4-BE49-F238E27FC236}">
              <a16:creationId xmlns:a16="http://schemas.microsoft.com/office/drawing/2014/main" id="{8290D302-79F6-4989-94EA-A5726A89C53E}"/>
            </a:ext>
          </a:extLst>
        </xdr:cNvPr>
        <xdr:cNvGrpSpPr>
          <a:grpSpLocks/>
        </xdr:cNvGrpSpPr>
      </xdr:nvGrpSpPr>
      <xdr:grpSpPr bwMode="auto">
        <a:xfrm>
          <a:off x="704850" y="13287375"/>
          <a:ext cx="190500" cy="447675"/>
          <a:chOff x="13896191" y="1813753"/>
          <a:chExt cx="211023" cy="178845"/>
        </a:xfrm>
      </xdr:grpSpPr>
      <xdr:sp macro="[0]!modfrmDateChoose.CalendarShow" textlink="">
        <xdr:nvSpPr>
          <xdr:cNvPr id="513781" name="shCalendar_bck" hidden="1">
            <a:extLst>
              <a:ext uri="{FF2B5EF4-FFF2-40B4-BE49-F238E27FC236}">
                <a16:creationId xmlns:a16="http://schemas.microsoft.com/office/drawing/2014/main" id="{6EE449A2-31D5-4716-A469-1A4A62325304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513782" name="shCalendar_1" descr="CalendarSmall.bmp" hidden="1">
            <a:extLst>
              <a:ext uri="{FF2B5EF4-FFF2-40B4-BE49-F238E27FC236}">
                <a16:creationId xmlns:a16="http://schemas.microsoft.com/office/drawing/2014/main" id="{0EA19D96-AECC-42A7-B2ED-678060E9044C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4</xdr:col>
      <xdr:colOff>38100</xdr:colOff>
      <xdr:row>37</xdr:row>
      <xdr:rowOff>0</xdr:rowOff>
    </xdr:from>
    <xdr:to>
      <xdr:col>4</xdr:col>
      <xdr:colOff>228600</xdr:colOff>
      <xdr:row>38</xdr:row>
      <xdr:rowOff>19050</xdr:rowOff>
    </xdr:to>
    <xdr:grpSp>
      <xdr:nvGrpSpPr>
        <xdr:cNvPr id="513496" name="shCalendar" hidden="1">
          <a:extLst>
            <a:ext uri="{FF2B5EF4-FFF2-40B4-BE49-F238E27FC236}">
              <a16:creationId xmlns:a16="http://schemas.microsoft.com/office/drawing/2014/main" id="{5966E7AD-281C-4823-9DB6-7ACC165E742E}"/>
            </a:ext>
          </a:extLst>
        </xdr:cNvPr>
        <xdr:cNvGrpSpPr>
          <a:grpSpLocks/>
        </xdr:cNvGrpSpPr>
      </xdr:nvGrpSpPr>
      <xdr:grpSpPr bwMode="auto">
        <a:xfrm>
          <a:off x="704850" y="13287375"/>
          <a:ext cx="190500" cy="447675"/>
          <a:chOff x="13896191" y="1813753"/>
          <a:chExt cx="211023" cy="178845"/>
        </a:xfrm>
      </xdr:grpSpPr>
      <xdr:sp macro="[0]!modfrmDateChoose.CalendarShow" textlink="">
        <xdr:nvSpPr>
          <xdr:cNvPr id="513779" name="shCalendar_bck" hidden="1">
            <a:extLst>
              <a:ext uri="{FF2B5EF4-FFF2-40B4-BE49-F238E27FC236}">
                <a16:creationId xmlns:a16="http://schemas.microsoft.com/office/drawing/2014/main" id="{1397BCAE-BA68-46B4-8CC4-05A086A52E3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513780" name="shCalendar_1" descr="CalendarSmall.bmp" hidden="1">
            <a:extLst>
              <a:ext uri="{FF2B5EF4-FFF2-40B4-BE49-F238E27FC236}">
                <a16:creationId xmlns:a16="http://schemas.microsoft.com/office/drawing/2014/main" id="{0890D34F-56D9-4B60-BF48-40C57966B45F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4</xdr:col>
      <xdr:colOff>38100</xdr:colOff>
      <xdr:row>37</xdr:row>
      <xdr:rowOff>0</xdr:rowOff>
    </xdr:from>
    <xdr:to>
      <xdr:col>4</xdr:col>
      <xdr:colOff>228600</xdr:colOff>
      <xdr:row>38</xdr:row>
      <xdr:rowOff>161925</xdr:rowOff>
    </xdr:to>
    <xdr:grpSp>
      <xdr:nvGrpSpPr>
        <xdr:cNvPr id="513497" name="shCalendar" hidden="1">
          <a:extLst>
            <a:ext uri="{FF2B5EF4-FFF2-40B4-BE49-F238E27FC236}">
              <a16:creationId xmlns:a16="http://schemas.microsoft.com/office/drawing/2014/main" id="{2AEA89D7-1838-445C-B15B-E68351CAF06A}"/>
            </a:ext>
          </a:extLst>
        </xdr:cNvPr>
        <xdr:cNvGrpSpPr>
          <a:grpSpLocks/>
        </xdr:cNvGrpSpPr>
      </xdr:nvGrpSpPr>
      <xdr:grpSpPr bwMode="auto">
        <a:xfrm>
          <a:off x="704850" y="13287375"/>
          <a:ext cx="190500" cy="590550"/>
          <a:chOff x="13896191" y="1813753"/>
          <a:chExt cx="211023" cy="178845"/>
        </a:xfrm>
      </xdr:grpSpPr>
      <xdr:sp macro="[0]!modfrmDateChoose.CalendarShow" textlink="">
        <xdr:nvSpPr>
          <xdr:cNvPr id="513777" name="shCalendar_bck" hidden="1">
            <a:extLst>
              <a:ext uri="{FF2B5EF4-FFF2-40B4-BE49-F238E27FC236}">
                <a16:creationId xmlns:a16="http://schemas.microsoft.com/office/drawing/2014/main" id="{500D2DD7-B3D4-46EF-A11B-353A63B93425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513778" name="shCalendar_1" descr="CalendarSmall.bmp" hidden="1">
            <a:extLst>
              <a:ext uri="{FF2B5EF4-FFF2-40B4-BE49-F238E27FC236}">
                <a16:creationId xmlns:a16="http://schemas.microsoft.com/office/drawing/2014/main" id="{10D03789-F830-4AFA-A5A8-6F7BC64A0795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4</xdr:col>
      <xdr:colOff>38100</xdr:colOff>
      <xdr:row>37</xdr:row>
      <xdr:rowOff>0</xdr:rowOff>
    </xdr:from>
    <xdr:to>
      <xdr:col>4</xdr:col>
      <xdr:colOff>228600</xdr:colOff>
      <xdr:row>38</xdr:row>
      <xdr:rowOff>161925</xdr:rowOff>
    </xdr:to>
    <xdr:grpSp>
      <xdr:nvGrpSpPr>
        <xdr:cNvPr id="513498" name="shCalendar" hidden="1">
          <a:extLst>
            <a:ext uri="{FF2B5EF4-FFF2-40B4-BE49-F238E27FC236}">
              <a16:creationId xmlns:a16="http://schemas.microsoft.com/office/drawing/2014/main" id="{9035FBE3-6F66-4C2B-BFCF-AFE79532E970}"/>
            </a:ext>
          </a:extLst>
        </xdr:cNvPr>
        <xdr:cNvGrpSpPr>
          <a:grpSpLocks/>
        </xdr:cNvGrpSpPr>
      </xdr:nvGrpSpPr>
      <xdr:grpSpPr bwMode="auto">
        <a:xfrm>
          <a:off x="704850" y="13287375"/>
          <a:ext cx="190500" cy="590550"/>
          <a:chOff x="13896191" y="1813753"/>
          <a:chExt cx="211023" cy="178845"/>
        </a:xfrm>
      </xdr:grpSpPr>
      <xdr:sp macro="[0]!modfrmDateChoose.CalendarShow" textlink="">
        <xdr:nvSpPr>
          <xdr:cNvPr id="513775" name="shCalendar_bck" hidden="1">
            <a:extLst>
              <a:ext uri="{FF2B5EF4-FFF2-40B4-BE49-F238E27FC236}">
                <a16:creationId xmlns:a16="http://schemas.microsoft.com/office/drawing/2014/main" id="{C88C5AAE-07CB-4F40-A27D-1EFFA14A3A41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513776" name="shCalendar_1" descr="CalendarSmall.bmp" hidden="1">
            <a:extLst>
              <a:ext uri="{FF2B5EF4-FFF2-40B4-BE49-F238E27FC236}">
                <a16:creationId xmlns:a16="http://schemas.microsoft.com/office/drawing/2014/main" id="{444D4800-1036-49B3-BD32-368AF90DF6EF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4</xdr:col>
      <xdr:colOff>38100</xdr:colOff>
      <xdr:row>37</xdr:row>
      <xdr:rowOff>0</xdr:rowOff>
    </xdr:from>
    <xdr:to>
      <xdr:col>4</xdr:col>
      <xdr:colOff>228600</xdr:colOff>
      <xdr:row>38</xdr:row>
      <xdr:rowOff>19050</xdr:rowOff>
    </xdr:to>
    <xdr:grpSp>
      <xdr:nvGrpSpPr>
        <xdr:cNvPr id="513499" name="shCalendar" hidden="1">
          <a:extLst>
            <a:ext uri="{FF2B5EF4-FFF2-40B4-BE49-F238E27FC236}">
              <a16:creationId xmlns:a16="http://schemas.microsoft.com/office/drawing/2014/main" id="{D671168F-4F94-4464-9490-37B667CC39C6}"/>
            </a:ext>
          </a:extLst>
        </xdr:cNvPr>
        <xdr:cNvGrpSpPr>
          <a:grpSpLocks/>
        </xdr:cNvGrpSpPr>
      </xdr:nvGrpSpPr>
      <xdr:grpSpPr bwMode="auto">
        <a:xfrm>
          <a:off x="704850" y="13287375"/>
          <a:ext cx="190500" cy="447675"/>
          <a:chOff x="13896191" y="1813753"/>
          <a:chExt cx="211023" cy="178845"/>
        </a:xfrm>
      </xdr:grpSpPr>
      <xdr:sp macro="" textlink="">
        <xdr:nvSpPr>
          <xdr:cNvPr id="513773" name="shCalendar_bck" hidden="1">
            <a:extLst>
              <a:ext uri="{FF2B5EF4-FFF2-40B4-BE49-F238E27FC236}">
                <a16:creationId xmlns:a16="http://schemas.microsoft.com/office/drawing/2014/main" id="{0620D72B-921C-4761-9F56-1E122444C972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513774" name="shCalendar_1" descr="CalendarSmall.bmp" hidden="1">
            <a:extLst>
              <a:ext uri="{FF2B5EF4-FFF2-40B4-BE49-F238E27FC236}">
                <a16:creationId xmlns:a16="http://schemas.microsoft.com/office/drawing/2014/main" id="{B59383D7-1242-42B3-AA48-A4BFDE51BF34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4</xdr:col>
      <xdr:colOff>38100</xdr:colOff>
      <xdr:row>37</xdr:row>
      <xdr:rowOff>0</xdr:rowOff>
    </xdr:from>
    <xdr:to>
      <xdr:col>4</xdr:col>
      <xdr:colOff>228600</xdr:colOff>
      <xdr:row>38</xdr:row>
      <xdr:rowOff>19050</xdr:rowOff>
    </xdr:to>
    <xdr:grpSp>
      <xdr:nvGrpSpPr>
        <xdr:cNvPr id="513500" name="shCalendar" hidden="1">
          <a:extLst>
            <a:ext uri="{FF2B5EF4-FFF2-40B4-BE49-F238E27FC236}">
              <a16:creationId xmlns:a16="http://schemas.microsoft.com/office/drawing/2014/main" id="{BD68777C-3F84-469D-A762-685E9A95AF21}"/>
            </a:ext>
          </a:extLst>
        </xdr:cNvPr>
        <xdr:cNvGrpSpPr>
          <a:grpSpLocks/>
        </xdr:cNvGrpSpPr>
      </xdr:nvGrpSpPr>
      <xdr:grpSpPr bwMode="auto">
        <a:xfrm>
          <a:off x="704850" y="13287375"/>
          <a:ext cx="190500" cy="447675"/>
          <a:chOff x="13896191" y="1813753"/>
          <a:chExt cx="211023" cy="178845"/>
        </a:xfrm>
      </xdr:grpSpPr>
      <xdr:sp macro="" textlink="">
        <xdr:nvSpPr>
          <xdr:cNvPr id="513771" name="shCalendar_bck" hidden="1">
            <a:extLst>
              <a:ext uri="{FF2B5EF4-FFF2-40B4-BE49-F238E27FC236}">
                <a16:creationId xmlns:a16="http://schemas.microsoft.com/office/drawing/2014/main" id="{D346556F-DB77-46D8-B17D-C5319707C77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513772" name="shCalendar_1" descr="CalendarSmall.bmp" hidden="1">
            <a:extLst>
              <a:ext uri="{FF2B5EF4-FFF2-40B4-BE49-F238E27FC236}">
                <a16:creationId xmlns:a16="http://schemas.microsoft.com/office/drawing/2014/main" id="{EE904194-1D30-4583-9445-5B21ED9D8533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4</xdr:col>
      <xdr:colOff>38100</xdr:colOff>
      <xdr:row>36</xdr:row>
      <xdr:rowOff>0</xdr:rowOff>
    </xdr:from>
    <xdr:to>
      <xdr:col>4</xdr:col>
      <xdr:colOff>228600</xdr:colOff>
      <xdr:row>37</xdr:row>
      <xdr:rowOff>266700</xdr:rowOff>
    </xdr:to>
    <xdr:grpSp>
      <xdr:nvGrpSpPr>
        <xdr:cNvPr id="513501" name="shCalendar" hidden="1">
          <a:extLst>
            <a:ext uri="{FF2B5EF4-FFF2-40B4-BE49-F238E27FC236}">
              <a16:creationId xmlns:a16="http://schemas.microsoft.com/office/drawing/2014/main" id="{20B1D040-B1DD-4452-8501-9573C95ACABC}"/>
            </a:ext>
          </a:extLst>
        </xdr:cNvPr>
        <xdr:cNvGrpSpPr>
          <a:grpSpLocks/>
        </xdr:cNvGrpSpPr>
      </xdr:nvGrpSpPr>
      <xdr:grpSpPr bwMode="auto">
        <a:xfrm>
          <a:off x="704850" y="13106400"/>
          <a:ext cx="190500" cy="447675"/>
          <a:chOff x="13896191" y="1813753"/>
          <a:chExt cx="211023" cy="178845"/>
        </a:xfrm>
      </xdr:grpSpPr>
      <xdr:sp macro="[0]!modfrmDateChoose.CalendarShow" textlink="">
        <xdr:nvSpPr>
          <xdr:cNvPr id="513769" name="shCalendar_bck" hidden="1">
            <a:extLst>
              <a:ext uri="{FF2B5EF4-FFF2-40B4-BE49-F238E27FC236}">
                <a16:creationId xmlns:a16="http://schemas.microsoft.com/office/drawing/2014/main" id="{25D510CB-0D6E-4DA9-BA9C-20A7DFB00AC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513770" name="shCalendar_1" descr="CalendarSmall.bmp" hidden="1">
            <a:extLst>
              <a:ext uri="{FF2B5EF4-FFF2-40B4-BE49-F238E27FC236}">
                <a16:creationId xmlns:a16="http://schemas.microsoft.com/office/drawing/2014/main" id="{465AE64C-FBC3-4F9A-9537-95BF07C3DA02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4</xdr:col>
      <xdr:colOff>38100</xdr:colOff>
      <xdr:row>36</xdr:row>
      <xdr:rowOff>0</xdr:rowOff>
    </xdr:from>
    <xdr:to>
      <xdr:col>4</xdr:col>
      <xdr:colOff>228600</xdr:colOff>
      <xdr:row>37</xdr:row>
      <xdr:rowOff>266700</xdr:rowOff>
    </xdr:to>
    <xdr:grpSp>
      <xdr:nvGrpSpPr>
        <xdr:cNvPr id="513502" name="shCalendar" hidden="1">
          <a:extLst>
            <a:ext uri="{FF2B5EF4-FFF2-40B4-BE49-F238E27FC236}">
              <a16:creationId xmlns:a16="http://schemas.microsoft.com/office/drawing/2014/main" id="{9B42170C-8CE2-4C23-BC0B-E0671728584B}"/>
            </a:ext>
          </a:extLst>
        </xdr:cNvPr>
        <xdr:cNvGrpSpPr>
          <a:grpSpLocks/>
        </xdr:cNvGrpSpPr>
      </xdr:nvGrpSpPr>
      <xdr:grpSpPr bwMode="auto">
        <a:xfrm>
          <a:off x="704850" y="13106400"/>
          <a:ext cx="190500" cy="447675"/>
          <a:chOff x="13896191" y="1813753"/>
          <a:chExt cx="211023" cy="178845"/>
        </a:xfrm>
      </xdr:grpSpPr>
      <xdr:sp macro="[0]!modfrmDateChoose.CalendarShow" textlink="">
        <xdr:nvSpPr>
          <xdr:cNvPr id="513767" name="shCalendar_bck" hidden="1">
            <a:extLst>
              <a:ext uri="{FF2B5EF4-FFF2-40B4-BE49-F238E27FC236}">
                <a16:creationId xmlns:a16="http://schemas.microsoft.com/office/drawing/2014/main" id="{6C8DB52C-9742-4BB6-8495-65A6FA734B42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513768" name="shCalendar_1" descr="CalendarSmall.bmp" hidden="1">
            <a:extLst>
              <a:ext uri="{FF2B5EF4-FFF2-40B4-BE49-F238E27FC236}">
                <a16:creationId xmlns:a16="http://schemas.microsoft.com/office/drawing/2014/main" id="{5D1D6500-9100-42F8-A0D2-943D2F03BEA9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4</xdr:col>
      <xdr:colOff>38100</xdr:colOff>
      <xdr:row>37</xdr:row>
      <xdr:rowOff>0</xdr:rowOff>
    </xdr:from>
    <xdr:to>
      <xdr:col>4</xdr:col>
      <xdr:colOff>228600</xdr:colOff>
      <xdr:row>38</xdr:row>
      <xdr:rowOff>19050</xdr:rowOff>
    </xdr:to>
    <xdr:grpSp>
      <xdr:nvGrpSpPr>
        <xdr:cNvPr id="513503" name="shCalendar" hidden="1">
          <a:extLst>
            <a:ext uri="{FF2B5EF4-FFF2-40B4-BE49-F238E27FC236}">
              <a16:creationId xmlns:a16="http://schemas.microsoft.com/office/drawing/2014/main" id="{D40D7D1E-D306-4F6A-BC0B-F16F69A19573}"/>
            </a:ext>
          </a:extLst>
        </xdr:cNvPr>
        <xdr:cNvGrpSpPr>
          <a:grpSpLocks/>
        </xdr:cNvGrpSpPr>
      </xdr:nvGrpSpPr>
      <xdr:grpSpPr bwMode="auto">
        <a:xfrm>
          <a:off x="704850" y="13287375"/>
          <a:ext cx="190500" cy="447675"/>
          <a:chOff x="13896191" y="1813753"/>
          <a:chExt cx="211023" cy="178845"/>
        </a:xfrm>
      </xdr:grpSpPr>
      <xdr:sp macro="[0]!modfrmDateChoose.CalendarShow" textlink="">
        <xdr:nvSpPr>
          <xdr:cNvPr id="513765" name="shCalendar_bck" hidden="1">
            <a:extLst>
              <a:ext uri="{FF2B5EF4-FFF2-40B4-BE49-F238E27FC236}">
                <a16:creationId xmlns:a16="http://schemas.microsoft.com/office/drawing/2014/main" id="{025794E1-A7ED-471B-AE82-DC4C9464BCAC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513766" name="shCalendar_1" descr="CalendarSmall.bmp" hidden="1">
            <a:extLst>
              <a:ext uri="{FF2B5EF4-FFF2-40B4-BE49-F238E27FC236}">
                <a16:creationId xmlns:a16="http://schemas.microsoft.com/office/drawing/2014/main" id="{C2203F06-4D49-4E1D-A53F-D24F3827D9C5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4</xdr:col>
      <xdr:colOff>38100</xdr:colOff>
      <xdr:row>37</xdr:row>
      <xdr:rowOff>0</xdr:rowOff>
    </xdr:from>
    <xdr:to>
      <xdr:col>4</xdr:col>
      <xdr:colOff>228600</xdr:colOff>
      <xdr:row>38</xdr:row>
      <xdr:rowOff>19050</xdr:rowOff>
    </xdr:to>
    <xdr:grpSp>
      <xdr:nvGrpSpPr>
        <xdr:cNvPr id="513504" name="shCalendar" hidden="1">
          <a:extLst>
            <a:ext uri="{FF2B5EF4-FFF2-40B4-BE49-F238E27FC236}">
              <a16:creationId xmlns:a16="http://schemas.microsoft.com/office/drawing/2014/main" id="{32EDB90D-B341-45E3-9A91-D45C20BF02A2}"/>
            </a:ext>
          </a:extLst>
        </xdr:cNvPr>
        <xdr:cNvGrpSpPr>
          <a:grpSpLocks/>
        </xdr:cNvGrpSpPr>
      </xdr:nvGrpSpPr>
      <xdr:grpSpPr bwMode="auto">
        <a:xfrm>
          <a:off x="704850" y="13287375"/>
          <a:ext cx="190500" cy="447675"/>
          <a:chOff x="13896191" y="1813753"/>
          <a:chExt cx="211023" cy="178845"/>
        </a:xfrm>
      </xdr:grpSpPr>
      <xdr:sp macro="[0]!modfrmDateChoose.CalendarShow" textlink="">
        <xdr:nvSpPr>
          <xdr:cNvPr id="513763" name="shCalendar_bck" hidden="1">
            <a:extLst>
              <a:ext uri="{FF2B5EF4-FFF2-40B4-BE49-F238E27FC236}">
                <a16:creationId xmlns:a16="http://schemas.microsoft.com/office/drawing/2014/main" id="{BD6B2490-D927-42F6-9D36-6678B32252F3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513764" name="shCalendar_1" descr="CalendarSmall.bmp" hidden="1">
            <a:extLst>
              <a:ext uri="{FF2B5EF4-FFF2-40B4-BE49-F238E27FC236}">
                <a16:creationId xmlns:a16="http://schemas.microsoft.com/office/drawing/2014/main" id="{420B914E-F031-47C1-99BD-2820EA2EDDDE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190500</xdr:colOff>
      <xdr:row>40</xdr:row>
      <xdr:rowOff>85725</xdr:rowOff>
    </xdr:to>
    <xdr:grpSp>
      <xdr:nvGrpSpPr>
        <xdr:cNvPr id="513505" name="shCalendar" hidden="1">
          <a:extLst>
            <a:ext uri="{FF2B5EF4-FFF2-40B4-BE49-F238E27FC236}">
              <a16:creationId xmlns:a16="http://schemas.microsoft.com/office/drawing/2014/main" id="{E597C95D-8CB4-4260-A142-0F0076D4335F}"/>
            </a:ext>
          </a:extLst>
        </xdr:cNvPr>
        <xdr:cNvGrpSpPr>
          <a:grpSpLocks/>
        </xdr:cNvGrpSpPr>
      </xdr:nvGrpSpPr>
      <xdr:grpSpPr bwMode="auto">
        <a:xfrm>
          <a:off x="4305300" y="13716000"/>
          <a:ext cx="190500" cy="447675"/>
          <a:chOff x="13896191" y="1813753"/>
          <a:chExt cx="211023" cy="178845"/>
        </a:xfrm>
      </xdr:grpSpPr>
      <xdr:sp macro="[0]!modfrmDateChoose.CalendarShow" textlink="">
        <xdr:nvSpPr>
          <xdr:cNvPr id="513761" name="shCalendar_bck" hidden="1">
            <a:extLst>
              <a:ext uri="{FF2B5EF4-FFF2-40B4-BE49-F238E27FC236}">
                <a16:creationId xmlns:a16="http://schemas.microsoft.com/office/drawing/2014/main" id="{F160D92B-7C6D-4CFD-BFA8-E0A91BD54FF7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513762" name="shCalendar_1" descr="CalendarSmall.bmp" hidden="1">
            <a:extLst>
              <a:ext uri="{FF2B5EF4-FFF2-40B4-BE49-F238E27FC236}">
                <a16:creationId xmlns:a16="http://schemas.microsoft.com/office/drawing/2014/main" id="{3E7EEF54-BA9A-4DAD-B28E-BFAAA969E178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190500</xdr:colOff>
      <xdr:row>40</xdr:row>
      <xdr:rowOff>85725</xdr:rowOff>
    </xdr:to>
    <xdr:grpSp>
      <xdr:nvGrpSpPr>
        <xdr:cNvPr id="513506" name="shCalendar" hidden="1">
          <a:extLst>
            <a:ext uri="{FF2B5EF4-FFF2-40B4-BE49-F238E27FC236}">
              <a16:creationId xmlns:a16="http://schemas.microsoft.com/office/drawing/2014/main" id="{8CEE12C9-4076-4C7D-95EA-401360DFEFCA}"/>
            </a:ext>
          </a:extLst>
        </xdr:cNvPr>
        <xdr:cNvGrpSpPr>
          <a:grpSpLocks/>
        </xdr:cNvGrpSpPr>
      </xdr:nvGrpSpPr>
      <xdr:grpSpPr bwMode="auto">
        <a:xfrm>
          <a:off x="4305300" y="13716000"/>
          <a:ext cx="190500" cy="447675"/>
          <a:chOff x="13896191" y="1813753"/>
          <a:chExt cx="211023" cy="178845"/>
        </a:xfrm>
      </xdr:grpSpPr>
      <xdr:sp macro="[0]!modfrmDateChoose.CalendarShow" textlink="">
        <xdr:nvSpPr>
          <xdr:cNvPr id="513759" name="shCalendar_bck" hidden="1">
            <a:extLst>
              <a:ext uri="{FF2B5EF4-FFF2-40B4-BE49-F238E27FC236}">
                <a16:creationId xmlns:a16="http://schemas.microsoft.com/office/drawing/2014/main" id="{5C03DFCC-D548-43DC-A61C-9323A8CC6D6B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513760" name="shCalendar_1" descr="CalendarSmall.bmp" hidden="1">
            <a:extLst>
              <a:ext uri="{FF2B5EF4-FFF2-40B4-BE49-F238E27FC236}">
                <a16:creationId xmlns:a16="http://schemas.microsoft.com/office/drawing/2014/main" id="{D007C793-519D-4911-8363-FDCE96CACBE4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190500</xdr:colOff>
      <xdr:row>40</xdr:row>
      <xdr:rowOff>228600</xdr:rowOff>
    </xdr:to>
    <xdr:grpSp>
      <xdr:nvGrpSpPr>
        <xdr:cNvPr id="513507" name="shCalendar" hidden="1">
          <a:extLst>
            <a:ext uri="{FF2B5EF4-FFF2-40B4-BE49-F238E27FC236}">
              <a16:creationId xmlns:a16="http://schemas.microsoft.com/office/drawing/2014/main" id="{C5356AE5-2F40-4E95-B524-E3F251C8287E}"/>
            </a:ext>
          </a:extLst>
        </xdr:cNvPr>
        <xdr:cNvGrpSpPr>
          <a:grpSpLocks/>
        </xdr:cNvGrpSpPr>
      </xdr:nvGrpSpPr>
      <xdr:grpSpPr bwMode="auto">
        <a:xfrm>
          <a:off x="4305300" y="13716000"/>
          <a:ext cx="190500" cy="590550"/>
          <a:chOff x="13896191" y="1813753"/>
          <a:chExt cx="211023" cy="178845"/>
        </a:xfrm>
      </xdr:grpSpPr>
      <xdr:sp macro="[0]!modfrmDateChoose.CalendarShow" textlink="">
        <xdr:nvSpPr>
          <xdr:cNvPr id="513757" name="shCalendar_bck" hidden="1">
            <a:extLst>
              <a:ext uri="{FF2B5EF4-FFF2-40B4-BE49-F238E27FC236}">
                <a16:creationId xmlns:a16="http://schemas.microsoft.com/office/drawing/2014/main" id="{CAB0948B-835A-4ABD-A99F-8332C4599ACE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513758" name="shCalendar_1" descr="CalendarSmall.bmp" hidden="1">
            <a:extLst>
              <a:ext uri="{FF2B5EF4-FFF2-40B4-BE49-F238E27FC236}">
                <a16:creationId xmlns:a16="http://schemas.microsoft.com/office/drawing/2014/main" id="{C2293D76-1ACB-4247-AFB4-75AA5DE504A2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190500</xdr:colOff>
      <xdr:row>40</xdr:row>
      <xdr:rowOff>228600</xdr:rowOff>
    </xdr:to>
    <xdr:grpSp>
      <xdr:nvGrpSpPr>
        <xdr:cNvPr id="513508" name="shCalendar" hidden="1">
          <a:extLst>
            <a:ext uri="{FF2B5EF4-FFF2-40B4-BE49-F238E27FC236}">
              <a16:creationId xmlns:a16="http://schemas.microsoft.com/office/drawing/2014/main" id="{A3FA43AA-9F1D-4B02-A34A-733D2D8A9016}"/>
            </a:ext>
          </a:extLst>
        </xdr:cNvPr>
        <xdr:cNvGrpSpPr>
          <a:grpSpLocks/>
        </xdr:cNvGrpSpPr>
      </xdr:nvGrpSpPr>
      <xdr:grpSpPr bwMode="auto">
        <a:xfrm>
          <a:off x="4305300" y="13716000"/>
          <a:ext cx="190500" cy="590550"/>
          <a:chOff x="13896191" y="1813753"/>
          <a:chExt cx="211023" cy="178845"/>
        </a:xfrm>
      </xdr:grpSpPr>
      <xdr:sp macro="[0]!modfrmDateChoose.CalendarShow" textlink="">
        <xdr:nvSpPr>
          <xdr:cNvPr id="513755" name="shCalendar_bck" hidden="1">
            <a:extLst>
              <a:ext uri="{FF2B5EF4-FFF2-40B4-BE49-F238E27FC236}">
                <a16:creationId xmlns:a16="http://schemas.microsoft.com/office/drawing/2014/main" id="{9AD252B5-EA03-454E-9CCB-3D1BD1BD6115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513756" name="shCalendar_1" descr="CalendarSmall.bmp" hidden="1">
            <a:extLst>
              <a:ext uri="{FF2B5EF4-FFF2-40B4-BE49-F238E27FC236}">
                <a16:creationId xmlns:a16="http://schemas.microsoft.com/office/drawing/2014/main" id="{B98AF31D-B516-464B-BAF1-7D4DCF2EFBF7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190500</xdr:colOff>
      <xdr:row>40</xdr:row>
      <xdr:rowOff>85725</xdr:rowOff>
    </xdr:to>
    <xdr:grpSp>
      <xdr:nvGrpSpPr>
        <xdr:cNvPr id="513509" name="shCalendar" hidden="1">
          <a:extLst>
            <a:ext uri="{FF2B5EF4-FFF2-40B4-BE49-F238E27FC236}">
              <a16:creationId xmlns:a16="http://schemas.microsoft.com/office/drawing/2014/main" id="{2036C543-400D-40F8-8A94-28CC7151F295}"/>
            </a:ext>
          </a:extLst>
        </xdr:cNvPr>
        <xdr:cNvGrpSpPr>
          <a:grpSpLocks/>
        </xdr:cNvGrpSpPr>
      </xdr:nvGrpSpPr>
      <xdr:grpSpPr bwMode="auto">
        <a:xfrm>
          <a:off x="4305300" y="13716000"/>
          <a:ext cx="190500" cy="447675"/>
          <a:chOff x="13896191" y="1813753"/>
          <a:chExt cx="211023" cy="178845"/>
        </a:xfrm>
      </xdr:grpSpPr>
      <xdr:sp macro="" textlink="">
        <xdr:nvSpPr>
          <xdr:cNvPr id="513753" name="shCalendar_bck" hidden="1">
            <a:extLst>
              <a:ext uri="{FF2B5EF4-FFF2-40B4-BE49-F238E27FC236}">
                <a16:creationId xmlns:a16="http://schemas.microsoft.com/office/drawing/2014/main" id="{41D1F7B8-0A13-487B-A81B-25FC95AF7DE9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513754" name="shCalendar_1" descr="CalendarSmall.bmp" hidden="1">
            <a:extLst>
              <a:ext uri="{FF2B5EF4-FFF2-40B4-BE49-F238E27FC236}">
                <a16:creationId xmlns:a16="http://schemas.microsoft.com/office/drawing/2014/main" id="{33638A31-58A8-408F-A85F-C3C2BCFB6846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190500</xdr:colOff>
      <xdr:row>40</xdr:row>
      <xdr:rowOff>85725</xdr:rowOff>
    </xdr:to>
    <xdr:grpSp>
      <xdr:nvGrpSpPr>
        <xdr:cNvPr id="513510" name="shCalendar" hidden="1">
          <a:extLst>
            <a:ext uri="{FF2B5EF4-FFF2-40B4-BE49-F238E27FC236}">
              <a16:creationId xmlns:a16="http://schemas.microsoft.com/office/drawing/2014/main" id="{260DFCF0-2458-4B8B-B698-78C21BCE7CDE}"/>
            </a:ext>
          </a:extLst>
        </xdr:cNvPr>
        <xdr:cNvGrpSpPr>
          <a:grpSpLocks/>
        </xdr:cNvGrpSpPr>
      </xdr:nvGrpSpPr>
      <xdr:grpSpPr bwMode="auto">
        <a:xfrm>
          <a:off x="4305300" y="13716000"/>
          <a:ext cx="190500" cy="447675"/>
          <a:chOff x="13896191" y="1813753"/>
          <a:chExt cx="211023" cy="178845"/>
        </a:xfrm>
      </xdr:grpSpPr>
      <xdr:sp macro="" textlink="">
        <xdr:nvSpPr>
          <xdr:cNvPr id="513751" name="shCalendar_bck" hidden="1">
            <a:extLst>
              <a:ext uri="{FF2B5EF4-FFF2-40B4-BE49-F238E27FC236}">
                <a16:creationId xmlns:a16="http://schemas.microsoft.com/office/drawing/2014/main" id="{3C9C0569-3937-4C2A-AC31-4A5B7E553238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513752" name="shCalendar_1" descr="CalendarSmall.bmp" hidden="1">
            <a:extLst>
              <a:ext uri="{FF2B5EF4-FFF2-40B4-BE49-F238E27FC236}">
                <a16:creationId xmlns:a16="http://schemas.microsoft.com/office/drawing/2014/main" id="{E16FCC74-B139-40E2-AFB1-E5814B6E138B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4</xdr:col>
      <xdr:colOff>38100</xdr:colOff>
      <xdr:row>40</xdr:row>
      <xdr:rowOff>0</xdr:rowOff>
    </xdr:from>
    <xdr:to>
      <xdr:col>4</xdr:col>
      <xdr:colOff>228600</xdr:colOff>
      <xdr:row>41</xdr:row>
      <xdr:rowOff>161925</xdr:rowOff>
    </xdr:to>
    <xdr:grpSp>
      <xdr:nvGrpSpPr>
        <xdr:cNvPr id="513511" name="shCalendar" hidden="1">
          <a:extLst>
            <a:ext uri="{FF2B5EF4-FFF2-40B4-BE49-F238E27FC236}">
              <a16:creationId xmlns:a16="http://schemas.microsoft.com/office/drawing/2014/main" id="{BBF6B9F2-E79F-4A2E-AF10-DFCED86C8362}"/>
            </a:ext>
          </a:extLst>
        </xdr:cNvPr>
        <xdr:cNvGrpSpPr>
          <a:grpSpLocks/>
        </xdr:cNvGrpSpPr>
      </xdr:nvGrpSpPr>
      <xdr:grpSpPr bwMode="auto">
        <a:xfrm>
          <a:off x="704850" y="14077950"/>
          <a:ext cx="190500" cy="447675"/>
          <a:chOff x="13896191" y="1813753"/>
          <a:chExt cx="211023" cy="178845"/>
        </a:xfrm>
      </xdr:grpSpPr>
      <xdr:sp macro="[0]!modfrmDateChoose.CalendarShow" textlink="">
        <xdr:nvSpPr>
          <xdr:cNvPr id="513749" name="shCalendar_bck" hidden="1">
            <a:extLst>
              <a:ext uri="{FF2B5EF4-FFF2-40B4-BE49-F238E27FC236}">
                <a16:creationId xmlns:a16="http://schemas.microsoft.com/office/drawing/2014/main" id="{6B67A2EC-B175-43AE-B81A-C65BCCBA8F8D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513750" name="shCalendar_1" descr="CalendarSmall.bmp" hidden="1">
            <a:extLst>
              <a:ext uri="{FF2B5EF4-FFF2-40B4-BE49-F238E27FC236}">
                <a16:creationId xmlns:a16="http://schemas.microsoft.com/office/drawing/2014/main" id="{DA637B44-FDA8-4E36-A8D1-5C5CC3597FB5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4</xdr:col>
      <xdr:colOff>38100</xdr:colOff>
      <xdr:row>40</xdr:row>
      <xdr:rowOff>0</xdr:rowOff>
    </xdr:from>
    <xdr:to>
      <xdr:col>4</xdr:col>
      <xdr:colOff>228600</xdr:colOff>
      <xdr:row>41</xdr:row>
      <xdr:rowOff>161925</xdr:rowOff>
    </xdr:to>
    <xdr:grpSp>
      <xdr:nvGrpSpPr>
        <xdr:cNvPr id="513512" name="shCalendar" hidden="1">
          <a:extLst>
            <a:ext uri="{FF2B5EF4-FFF2-40B4-BE49-F238E27FC236}">
              <a16:creationId xmlns:a16="http://schemas.microsoft.com/office/drawing/2014/main" id="{E6A1F0B2-31F2-4EDB-8EC4-E5D7F813AB6D}"/>
            </a:ext>
          </a:extLst>
        </xdr:cNvPr>
        <xdr:cNvGrpSpPr>
          <a:grpSpLocks/>
        </xdr:cNvGrpSpPr>
      </xdr:nvGrpSpPr>
      <xdr:grpSpPr bwMode="auto">
        <a:xfrm>
          <a:off x="704850" y="14077950"/>
          <a:ext cx="190500" cy="447675"/>
          <a:chOff x="13896191" y="1813753"/>
          <a:chExt cx="211023" cy="178845"/>
        </a:xfrm>
      </xdr:grpSpPr>
      <xdr:sp macro="[0]!modfrmDateChoose.CalendarShow" textlink="">
        <xdr:nvSpPr>
          <xdr:cNvPr id="513747" name="shCalendar_bck" hidden="1">
            <a:extLst>
              <a:ext uri="{FF2B5EF4-FFF2-40B4-BE49-F238E27FC236}">
                <a16:creationId xmlns:a16="http://schemas.microsoft.com/office/drawing/2014/main" id="{C93460AA-885D-4CFA-82DD-7F670FFC0DCB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513748" name="shCalendar_1" descr="CalendarSmall.bmp" hidden="1">
            <a:extLst>
              <a:ext uri="{FF2B5EF4-FFF2-40B4-BE49-F238E27FC236}">
                <a16:creationId xmlns:a16="http://schemas.microsoft.com/office/drawing/2014/main" id="{76DFDB91-EADD-4EBA-8225-DB2B76B3D603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4</xdr:col>
      <xdr:colOff>38100</xdr:colOff>
      <xdr:row>40</xdr:row>
      <xdr:rowOff>0</xdr:rowOff>
    </xdr:from>
    <xdr:to>
      <xdr:col>4</xdr:col>
      <xdr:colOff>228600</xdr:colOff>
      <xdr:row>41</xdr:row>
      <xdr:rowOff>161925</xdr:rowOff>
    </xdr:to>
    <xdr:grpSp>
      <xdr:nvGrpSpPr>
        <xdr:cNvPr id="513513" name="shCalendar" hidden="1">
          <a:extLst>
            <a:ext uri="{FF2B5EF4-FFF2-40B4-BE49-F238E27FC236}">
              <a16:creationId xmlns:a16="http://schemas.microsoft.com/office/drawing/2014/main" id="{727C1D5F-5718-4052-8552-6EEE5C646EFA}"/>
            </a:ext>
          </a:extLst>
        </xdr:cNvPr>
        <xdr:cNvGrpSpPr>
          <a:grpSpLocks/>
        </xdr:cNvGrpSpPr>
      </xdr:nvGrpSpPr>
      <xdr:grpSpPr bwMode="auto">
        <a:xfrm>
          <a:off x="704850" y="14077950"/>
          <a:ext cx="190500" cy="447675"/>
          <a:chOff x="13896191" y="1813753"/>
          <a:chExt cx="211023" cy="178845"/>
        </a:xfrm>
      </xdr:grpSpPr>
      <xdr:sp macro="" textlink="">
        <xdr:nvSpPr>
          <xdr:cNvPr id="513745" name="shCalendar_bck" hidden="1">
            <a:extLst>
              <a:ext uri="{FF2B5EF4-FFF2-40B4-BE49-F238E27FC236}">
                <a16:creationId xmlns:a16="http://schemas.microsoft.com/office/drawing/2014/main" id="{B12FB4E4-5163-4A21-9300-B18460EE6BDD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513746" name="shCalendar_1" descr="CalendarSmall.bmp" hidden="1">
            <a:extLst>
              <a:ext uri="{FF2B5EF4-FFF2-40B4-BE49-F238E27FC236}">
                <a16:creationId xmlns:a16="http://schemas.microsoft.com/office/drawing/2014/main" id="{91B12F8A-E924-415A-AFD9-CE9F92273EC3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4</xdr:col>
      <xdr:colOff>38100</xdr:colOff>
      <xdr:row>40</xdr:row>
      <xdr:rowOff>0</xdr:rowOff>
    </xdr:from>
    <xdr:to>
      <xdr:col>4</xdr:col>
      <xdr:colOff>228600</xdr:colOff>
      <xdr:row>41</xdr:row>
      <xdr:rowOff>161925</xdr:rowOff>
    </xdr:to>
    <xdr:grpSp>
      <xdr:nvGrpSpPr>
        <xdr:cNvPr id="513514" name="shCalendar" hidden="1">
          <a:extLst>
            <a:ext uri="{FF2B5EF4-FFF2-40B4-BE49-F238E27FC236}">
              <a16:creationId xmlns:a16="http://schemas.microsoft.com/office/drawing/2014/main" id="{EB61B106-FAD7-4EA3-A6A6-AFE5610E257B}"/>
            </a:ext>
          </a:extLst>
        </xdr:cNvPr>
        <xdr:cNvGrpSpPr>
          <a:grpSpLocks/>
        </xdr:cNvGrpSpPr>
      </xdr:nvGrpSpPr>
      <xdr:grpSpPr bwMode="auto">
        <a:xfrm>
          <a:off x="704850" y="14077950"/>
          <a:ext cx="190500" cy="447675"/>
          <a:chOff x="13896191" y="1813753"/>
          <a:chExt cx="211023" cy="178845"/>
        </a:xfrm>
      </xdr:grpSpPr>
      <xdr:sp macro="" textlink="">
        <xdr:nvSpPr>
          <xdr:cNvPr id="513743" name="shCalendar_bck" hidden="1">
            <a:extLst>
              <a:ext uri="{FF2B5EF4-FFF2-40B4-BE49-F238E27FC236}">
                <a16:creationId xmlns:a16="http://schemas.microsoft.com/office/drawing/2014/main" id="{8DE0D224-862C-4868-B674-35B9A6C0D521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513744" name="shCalendar_1" descr="CalendarSmall.bmp" hidden="1">
            <a:extLst>
              <a:ext uri="{FF2B5EF4-FFF2-40B4-BE49-F238E27FC236}">
                <a16:creationId xmlns:a16="http://schemas.microsoft.com/office/drawing/2014/main" id="{3C050ABC-DD08-4840-893C-55E632534FEB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4</xdr:col>
      <xdr:colOff>38100</xdr:colOff>
      <xdr:row>39</xdr:row>
      <xdr:rowOff>0</xdr:rowOff>
    </xdr:from>
    <xdr:to>
      <xdr:col>4</xdr:col>
      <xdr:colOff>228600</xdr:colOff>
      <xdr:row>40</xdr:row>
      <xdr:rowOff>266700</xdr:rowOff>
    </xdr:to>
    <xdr:grpSp>
      <xdr:nvGrpSpPr>
        <xdr:cNvPr id="513515" name="shCalendar" hidden="1">
          <a:extLst>
            <a:ext uri="{FF2B5EF4-FFF2-40B4-BE49-F238E27FC236}">
              <a16:creationId xmlns:a16="http://schemas.microsoft.com/office/drawing/2014/main" id="{9CB53309-99CB-4BD9-80D6-FA540599C19E}"/>
            </a:ext>
          </a:extLst>
        </xdr:cNvPr>
        <xdr:cNvGrpSpPr>
          <a:grpSpLocks/>
        </xdr:cNvGrpSpPr>
      </xdr:nvGrpSpPr>
      <xdr:grpSpPr bwMode="auto">
        <a:xfrm>
          <a:off x="704850" y="13896975"/>
          <a:ext cx="190500" cy="447675"/>
          <a:chOff x="13896191" y="1813753"/>
          <a:chExt cx="211023" cy="178845"/>
        </a:xfrm>
      </xdr:grpSpPr>
      <xdr:sp macro="[0]!modfrmDateChoose.CalendarShow" textlink="">
        <xdr:nvSpPr>
          <xdr:cNvPr id="513741" name="shCalendar_bck" hidden="1">
            <a:extLst>
              <a:ext uri="{FF2B5EF4-FFF2-40B4-BE49-F238E27FC236}">
                <a16:creationId xmlns:a16="http://schemas.microsoft.com/office/drawing/2014/main" id="{9C8C671A-7FFF-42B3-AAF9-02D13EEB5646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513742" name="shCalendar_1" descr="CalendarSmall.bmp" hidden="1">
            <a:extLst>
              <a:ext uri="{FF2B5EF4-FFF2-40B4-BE49-F238E27FC236}">
                <a16:creationId xmlns:a16="http://schemas.microsoft.com/office/drawing/2014/main" id="{43836693-A085-4A95-A056-BF9DC03C2F22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4</xdr:col>
      <xdr:colOff>38100</xdr:colOff>
      <xdr:row>39</xdr:row>
      <xdr:rowOff>0</xdr:rowOff>
    </xdr:from>
    <xdr:to>
      <xdr:col>4</xdr:col>
      <xdr:colOff>228600</xdr:colOff>
      <xdr:row>40</xdr:row>
      <xdr:rowOff>266700</xdr:rowOff>
    </xdr:to>
    <xdr:grpSp>
      <xdr:nvGrpSpPr>
        <xdr:cNvPr id="513516" name="shCalendar" hidden="1">
          <a:extLst>
            <a:ext uri="{FF2B5EF4-FFF2-40B4-BE49-F238E27FC236}">
              <a16:creationId xmlns:a16="http://schemas.microsoft.com/office/drawing/2014/main" id="{C219EFA3-7BCA-493E-B234-FB75EB876BBB}"/>
            </a:ext>
          </a:extLst>
        </xdr:cNvPr>
        <xdr:cNvGrpSpPr>
          <a:grpSpLocks/>
        </xdr:cNvGrpSpPr>
      </xdr:nvGrpSpPr>
      <xdr:grpSpPr bwMode="auto">
        <a:xfrm>
          <a:off x="704850" y="13896975"/>
          <a:ext cx="190500" cy="447675"/>
          <a:chOff x="13896191" y="1813753"/>
          <a:chExt cx="211023" cy="178845"/>
        </a:xfrm>
      </xdr:grpSpPr>
      <xdr:sp macro="[0]!modfrmDateChoose.CalendarShow" textlink="">
        <xdr:nvSpPr>
          <xdr:cNvPr id="513739" name="shCalendar_bck" hidden="1">
            <a:extLst>
              <a:ext uri="{FF2B5EF4-FFF2-40B4-BE49-F238E27FC236}">
                <a16:creationId xmlns:a16="http://schemas.microsoft.com/office/drawing/2014/main" id="{3EAE5F96-6C29-403B-8C7A-CBB6FFA399C8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513740" name="shCalendar_1" descr="CalendarSmall.bmp" hidden="1">
            <a:extLst>
              <a:ext uri="{FF2B5EF4-FFF2-40B4-BE49-F238E27FC236}">
                <a16:creationId xmlns:a16="http://schemas.microsoft.com/office/drawing/2014/main" id="{02B56A85-CC3D-4711-A29C-884A41F1D779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4</xdr:col>
      <xdr:colOff>38100</xdr:colOff>
      <xdr:row>40</xdr:row>
      <xdr:rowOff>0</xdr:rowOff>
    </xdr:from>
    <xdr:to>
      <xdr:col>4</xdr:col>
      <xdr:colOff>228600</xdr:colOff>
      <xdr:row>41</xdr:row>
      <xdr:rowOff>161925</xdr:rowOff>
    </xdr:to>
    <xdr:grpSp>
      <xdr:nvGrpSpPr>
        <xdr:cNvPr id="513517" name="shCalendar" hidden="1">
          <a:extLst>
            <a:ext uri="{FF2B5EF4-FFF2-40B4-BE49-F238E27FC236}">
              <a16:creationId xmlns:a16="http://schemas.microsoft.com/office/drawing/2014/main" id="{455D6467-8C63-4EB4-B9BE-5A9DE181DE1B}"/>
            </a:ext>
          </a:extLst>
        </xdr:cNvPr>
        <xdr:cNvGrpSpPr>
          <a:grpSpLocks/>
        </xdr:cNvGrpSpPr>
      </xdr:nvGrpSpPr>
      <xdr:grpSpPr bwMode="auto">
        <a:xfrm>
          <a:off x="704850" y="14077950"/>
          <a:ext cx="190500" cy="447675"/>
          <a:chOff x="13896191" y="1813753"/>
          <a:chExt cx="211023" cy="178845"/>
        </a:xfrm>
      </xdr:grpSpPr>
      <xdr:sp macro="[0]!modfrmDateChoose.CalendarShow" textlink="">
        <xdr:nvSpPr>
          <xdr:cNvPr id="513737" name="shCalendar_bck" hidden="1">
            <a:extLst>
              <a:ext uri="{FF2B5EF4-FFF2-40B4-BE49-F238E27FC236}">
                <a16:creationId xmlns:a16="http://schemas.microsoft.com/office/drawing/2014/main" id="{A8AF9376-8D07-40D1-90D7-3E33A7B7A24C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513738" name="shCalendar_1" descr="CalendarSmall.bmp" hidden="1">
            <a:extLst>
              <a:ext uri="{FF2B5EF4-FFF2-40B4-BE49-F238E27FC236}">
                <a16:creationId xmlns:a16="http://schemas.microsoft.com/office/drawing/2014/main" id="{0272FD24-BD40-4AE4-8C49-7A9DFF2AAF3E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4</xdr:col>
      <xdr:colOff>38100</xdr:colOff>
      <xdr:row>40</xdr:row>
      <xdr:rowOff>0</xdr:rowOff>
    </xdr:from>
    <xdr:to>
      <xdr:col>4</xdr:col>
      <xdr:colOff>228600</xdr:colOff>
      <xdr:row>41</xdr:row>
      <xdr:rowOff>161925</xdr:rowOff>
    </xdr:to>
    <xdr:grpSp>
      <xdr:nvGrpSpPr>
        <xdr:cNvPr id="513518" name="shCalendar" hidden="1">
          <a:extLst>
            <a:ext uri="{FF2B5EF4-FFF2-40B4-BE49-F238E27FC236}">
              <a16:creationId xmlns:a16="http://schemas.microsoft.com/office/drawing/2014/main" id="{5F907B5C-2CC1-4E9C-9100-497400209C3B}"/>
            </a:ext>
          </a:extLst>
        </xdr:cNvPr>
        <xdr:cNvGrpSpPr>
          <a:grpSpLocks/>
        </xdr:cNvGrpSpPr>
      </xdr:nvGrpSpPr>
      <xdr:grpSpPr bwMode="auto">
        <a:xfrm>
          <a:off x="704850" y="14077950"/>
          <a:ext cx="190500" cy="447675"/>
          <a:chOff x="13896191" y="1813753"/>
          <a:chExt cx="211023" cy="178845"/>
        </a:xfrm>
      </xdr:grpSpPr>
      <xdr:sp macro="[0]!modfrmDateChoose.CalendarShow" textlink="">
        <xdr:nvSpPr>
          <xdr:cNvPr id="513735" name="shCalendar_bck" hidden="1">
            <a:extLst>
              <a:ext uri="{FF2B5EF4-FFF2-40B4-BE49-F238E27FC236}">
                <a16:creationId xmlns:a16="http://schemas.microsoft.com/office/drawing/2014/main" id="{10CA58DB-C32A-4970-A940-328084BF77AC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513736" name="shCalendar_1" descr="CalendarSmall.bmp" hidden="1">
            <a:extLst>
              <a:ext uri="{FF2B5EF4-FFF2-40B4-BE49-F238E27FC236}">
                <a16:creationId xmlns:a16="http://schemas.microsoft.com/office/drawing/2014/main" id="{967BFB95-D4F7-4BF3-B187-89354D9A7CAC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190500</xdr:colOff>
      <xdr:row>43</xdr:row>
      <xdr:rowOff>85725</xdr:rowOff>
    </xdr:to>
    <xdr:grpSp>
      <xdr:nvGrpSpPr>
        <xdr:cNvPr id="513519" name="shCalendar" hidden="1">
          <a:extLst>
            <a:ext uri="{FF2B5EF4-FFF2-40B4-BE49-F238E27FC236}">
              <a16:creationId xmlns:a16="http://schemas.microsoft.com/office/drawing/2014/main" id="{91412191-5C7C-4138-A919-ACB300CC151E}"/>
            </a:ext>
          </a:extLst>
        </xdr:cNvPr>
        <xdr:cNvGrpSpPr>
          <a:grpSpLocks/>
        </xdr:cNvGrpSpPr>
      </xdr:nvGrpSpPr>
      <xdr:grpSpPr bwMode="auto">
        <a:xfrm>
          <a:off x="4305300" y="14363700"/>
          <a:ext cx="190500" cy="447675"/>
          <a:chOff x="13896191" y="1813753"/>
          <a:chExt cx="211023" cy="178845"/>
        </a:xfrm>
      </xdr:grpSpPr>
      <xdr:sp macro="[0]!modfrmDateChoose.CalendarShow" textlink="">
        <xdr:nvSpPr>
          <xdr:cNvPr id="513733" name="shCalendar_bck" hidden="1">
            <a:extLst>
              <a:ext uri="{FF2B5EF4-FFF2-40B4-BE49-F238E27FC236}">
                <a16:creationId xmlns:a16="http://schemas.microsoft.com/office/drawing/2014/main" id="{36F00D69-2A78-4B66-9459-08BC44D3860F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513734" name="shCalendar_1" descr="CalendarSmall.bmp" hidden="1">
            <a:extLst>
              <a:ext uri="{FF2B5EF4-FFF2-40B4-BE49-F238E27FC236}">
                <a16:creationId xmlns:a16="http://schemas.microsoft.com/office/drawing/2014/main" id="{AF58EC5E-8E0B-4270-9DE2-E1AD6443C8A1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190500</xdr:colOff>
      <xdr:row>43</xdr:row>
      <xdr:rowOff>85725</xdr:rowOff>
    </xdr:to>
    <xdr:grpSp>
      <xdr:nvGrpSpPr>
        <xdr:cNvPr id="513520" name="shCalendar" hidden="1">
          <a:extLst>
            <a:ext uri="{FF2B5EF4-FFF2-40B4-BE49-F238E27FC236}">
              <a16:creationId xmlns:a16="http://schemas.microsoft.com/office/drawing/2014/main" id="{4905802B-1243-4833-9AD3-6E9E15C898A2}"/>
            </a:ext>
          </a:extLst>
        </xdr:cNvPr>
        <xdr:cNvGrpSpPr>
          <a:grpSpLocks/>
        </xdr:cNvGrpSpPr>
      </xdr:nvGrpSpPr>
      <xdr:grpSpPr bwMode="auto">
        <a:xfrm>
          <a:off x="4305300" y="14363700"/>
          <a:ext cx="190500" cy="447675"/>
          <a:chOff x="13896191" y="1813753"/>
          <a:chExt cx="211023" cy="178845"/>
        </a:xfrm>
      </xdr:grpSpPr>
      <xdr:sp macro="[0]!modfrmDateChoose.CalendarShow" textlink="">
        <xdr:nvSpPr>
          <xdr:cNvPr id="513731" name="shCalendar_bck" hidden="1">
            <a:extLst>
              <a:ext uri="{FF2B5EF4-FFF2-40B4-BE49-F238E27FC236}">
                <a16:creationId xmlns:a16="http://schemas.microsoft.com/office/drawing/2014/main" id="{91E6D0CA-D832-449E-86B5-C0341FFF0AB5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513732" name="shCalendar_1" descr="CalendarSmall.bmp" hidden="1">
            <a:extLst>
              <a:ext uri="{FF2B5EF4-FFF2-40B4-BE49-F238E27FC236}">
                <a16:creationId xmlns:a16="http://schemas.microsoft.com/office/drawing/2014/main" id="{5B3044D1-4DB4-4EBC-B095-F2F605518A67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190500</xdr:colOff>
      <xdr:row>43</xdr:row>
      <xdr:rowOff>228600</xdr:rowOff>
    </xdr:to>
    <xdr:grpSp>
      <xdr:nvGrpSpPr>
        <xdr:cNvPr id="513521" name="shCalendar" hidden="1">
          <a:extLst>
            <a:ext uri="{FF2B5EF4-FFF2-40B4-BE49-F238E27FC236}">
              <a16:creationId xmlns:a16="http://schemas.microsoft.com/office/drawing/2014/main" id="{58C6A551-977E-417B-9403-DC487BB2024E}"/>
            </a:ext>
          </a:extLst>
        </xdr:cNvPr>
        <xdr:cNvGrpSpPr>
          <a:grpSpLocks/>
        </xdr:cNvGrpSpPr>
      </xdr:nvGrpSpPr>
      <xdr:grpSpPr bwMode="auto">
        <a:xfrm>
          <a:off x="4305300" y="14363700"/>
          <a:ext cx="190500" cy="590550"/>
          <a:chOff x="13896191" y="1813753"/>
          <a:chExt cx="211023" cy="178845"/>
        </a:xfrm>
      </xdr:grpSpPr>
      <xdr:sp macro="[0]!modfrmDateChoose.CalendarShow" textlink="">
        <xdr:nvSpPr>
          <xdr:cNvPr id="513729" name="shCalendar_bck" hidden="1">
            <a:extLst>
              <a:ext uri="{FF2B5EF4-FFF2-40B4-BE49-F238E27FC236}">
                <a16:creationId xmlns:a16="http://schemas.microsoft.com/office/drawing/2014/main" id="{E39C3530-EA04-481F-9926-76615626CA8D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513730" name="shCalendar_1" descr="CalendarSmall.bmp" hidden="1">
            <a:extLst>
              <a:ext uri="{FF2B5EF4-FFF2-40B4-BE49-F238E27FC236}">
                <a16:creationId xmlns:a16="http://schemas.microsoft.com/office/drawing/2014/main" id="{B16C513F-EB6A-4DB8-82AE-63A8EE5998AE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190500</xdr:colOff>
      <xdr:row>43</xdr:row>
      <xdr:rowOff>228600</xdr:rowOff>
    </xdr:to>
    <xdr:grpSp>
      <xdr:nvGrpSpPr>
        <xdr:cNvPr id="513522" name="shCalendar" hidden="1">
          <a:extLst>
            <a:ext uri="{FF2B5EF4-FFF2-40B4-BE49-F238E27FC236}">
              <a16:creationId xmlns:a16="http://schemas.microsoft.com/office/drawing/2014/main" id="{679B770F-E9F7-41D0-AFFB-962B9CC05C05}"/>
            </a:ext>
          </a:extLst>
        </xdr:cNvPr>
        <xdr:cNvGrpSpPr>
          <a:grpSpLocks/>
        </xdr:cNvGrpSpPr>
      </xdr:nvGrpSpPr>
      <xdr:grpSpPr bwMode="auto">
        <a:xfrm>
          <a:off x="4305300" y="14363700"/>
          <a:ext cx="190500" cy="590550"/>
          <a:chOff x="13896191" y="1813753"/>
          <a:chExt cx="211023" cy="178845"/>
        </a:xfrm>
      </xdr:grpSpPr>
      <xdr:sp macro="[0]!modfrmDateChoose.CalendarShow" textlink="">
        <xdr:nvSpPr>
          <xdr:cNvPr id="513727" name="shCalendar_bck" hidden="1">
            <a:extLst>
              <a:ext uri="{FF2B5EF4-FFF2-40B4-BE49-F238E27FC236}">
                <a16:creationId xmlns:a16="http://schemas.microsoft.com/office/drawing/2014/main" id="{743178E4-355A-49F5-B268-4681991FED3B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513728" name="shCalendar_1" descr="CalendarSmall.bmp" hidden="1">
            <a:extLst>
              <a:ext uri="{FF2B5EF4-FFF2-40B4-BE49-F238E27FC236}">
                <a16:creationId xmlns:a16="http://schemas.microsoft.com/office/drawing/2014/main" id="{7B809E46-3EEC-4D37-85F7-2BB5697AFFD7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190500</xdr:colOff>
      <xdr:row>43</xdr:row>
      <xdr:rowOff>85725</xdr:rowOff>
    </xdr:to>
    <xdr:grpSp>
      <xdr:nvGrpSpPr>
        <xdr:cNvPr id="513523" name="shCalendar" hidden="1">
          <a:extLst>
            <a:ext uri="{FF2B5EF4-FFF2-40B4-BE49-F238E27FC236}">
              <a16:creationId xmlns:a16="http://schemas.microsoft.com/office/drawing/2014/main" id="{C832E8E9-2E84-4EDF-8EE8-6953F06B34A7}"/>
            </a:ext>
          </a:extLst>
        </xdr:cNvPr>
        <xdr:cNvGrpSpPr>
          <a:grpSpLocks/>
        </xdr:cNvGrpSpPr>
      </xdr:nvGrpSpPr>
      <xdr:grpSpPr bwMode="auto">
        <a:xfrm>
          <a:off x="4305300" y="14363700"/>
          <a:ext cx="190500" cy="447675"/>
          <a:chOff x="13896191" y="1813753"/>
          <a:chExt cx="211023" cy="178845"/>
        </a:xfrm>
      </xdr:grpSpPr>
      <xdr:sp macro="" textlink="">
        <xdr:nvSpPr>
          <xdr:cNvPr id="513725" name="shCalendar_bck" hidden="1">
            <a:extLst>
              <a:ext uri="{FF2B5EF4-FFF2-40B4-BE49-F238E27FC236}">
                <a16:creationId xmlns:a16="http://schemas.microsoft.com/office/drawing/2014/main" id="{13E5465D-384E-4CC4-82E4-2EAA228BA449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513726" name="shCalendar_1" descr="CalendarSmall.bmp" hidden="1">
            <a:extLst>
              <a:ext uri="{FF2B5EF4-FFF2-40B4-BE49-F238E27FC236}">
                <a16:creationId xmlns:a16="http://schemas.microsoft.com/office/drawing/2014/main" id="{E19BED1E-7F17-41D3-AE55-FE0B3AD7AF42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190500</xdr:colOff>
      <xdr:row>43</xdr:row>
      <xdr:rowOff>85725</xdr:rowOff>
    </xdr:to>
    <xdr:grpSp>
      <xdr:nvGrpSpPr>
        <xdr:cNvPr id="513524" name="shCalendar" hidden="1">
          <a:extLst>
            <a:ext uri="{FF2B5EF4-FFF2-40B4-BE49-F238E27FC236}">
              <a16:creationId xmlns:a16="http://schemas.microsoft.com/office/drawing/2014/main" id="{3F062E4C-90E5-488C-94BC-7A6804E18FC8}"/>
            </a:ext>
          </a:extLst>
        </xdr:cNvPr>
        <xdr:cNvGrpSpPr>
          <a:grpSpLocks/>
        </xdr:cNvGrpSpPr>
      </xdr:nvGrpSpPr>
      <xdr:grpSpPr bwMode="auto">
        <a:xfrm>
          <a:off x="4305300" y="14363700"/>
          <a:ext cx="190500" cy="447675"/>
          <a:chOff x="13896191" y="1813753"/>
          <a:chExt cx="211023" cy="178845"/>
        </a:xfrm>
      </xdr:grpSpPr>
      <xdr:sp macro="" textlink="">
        <xdr:nvSpPr>
          <xdr:cNvPr id="513723" name="shCalendar_bck" hidden="1">
            <a:extLst>
              <a:ext uri="{FF2B5EF4-FFF2-40B4-BE49-F238E27FC236}">
                <a16:creationId xmlns:a16="http://schemas.microsoft.com/office/drawing/2014/main" id="{F126C806-B165-4DA0-AC4C-166ACBC34406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513724" name="shCalendar_1" descr="CalendarSmall.bmp" hidden="1">
            <a:extLst>
              <a:ext uri="{FF2B5EF4-FFF2-40B4-BE49-F238E27FC236}">
                <a16:creationId xmlns:a16="http://schemas.microsoft.com/office/drawing/2014/main" id="{77ABBFFA-2DC5-4B46-93C2-1FCFAFD9DF2C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4</xdr:col>
      <xdr:colOff>38100</xdr:colOff>
      <xdr:row>43</xdr:row>
      <xdr:rowOff>0</xdr:rowOff>
    </xdr:from>
    <xdr:to>
      <xdr:col>4</xdr:col>
      <xdr:colOff>228600</xdr:colOff>
      <xdr:row>44</xdr:row>
      <xdr:rowOff>161925</xdr:rowOff>
    </xdr:to>
    <xdr:grpSp>
      <xdr:nvGrpSpPr>
        <xdr:cNvPr id="513525" name="shCalendar" hidden="1">
          <a:extLst>
            <a:ext uri="{FF2B5EF4-FFF2-40B4-BE49-F238E27FC236}">
              <a16:creationId xmlns:a16="http://schemas.microsoft.com/office/drawing/2014/main" id="{4928BF11-87AD-4803-A5BD-A737EBEBAC4A}"/>
            </a:ext>
          </a:extLst>
        </xdr:cNvPr>
        <xdr:cNvGrpSpPr>
          <a:grpSpLocks/>
        </xdr:cNvGrpSpPr>
      </xdr:nvGrpSpPr>
      <xdr:grpSpPr bwMode="auto">
        <a:xfrm>
          <a:off x="704850" y="14725650"/>
          <a:ext cx="190500" cy="447675"/>
          <a:chOff x="13896191" y="1813753"/>
          <a:chExt cx="211023" cy="178845"/>
        </a:xfrm>
      </xdr:grpSpPr>
      <xdr:sp macro="[0]!modfrmDateChoose.CalendarShow" textlink="">
        <xdr:nvSpPr>
          <xdr:cNvPr id="513721" name="shCalendar_bck" hidden="1">
            <a:extLst>
              <a:ext uri="{FF2B5EF4-FFF2-40B4-BE49-F238E27FC236}">
                <a16:creationId xmlns:a16="http://schemas.microsoft.com/office/drawing/2014/main" id="{669B06BF-7F05-43D4-9ADB-6BE885F0F9D2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513722" name="shCalendar_1" descr="CalendarSmall.bmp" hidden="1">
            <a:extLst>
              <a:ext uri="{FF2B5EF4-FFF2-40B4-BE49-F238E27FC236}">
                <a16:creationId xmlns:a16="http://schemas.microsoft.com/office/drawing/2014/main" id="{5C505E6D-A656-4AD7-BB9F-76C31F9921F9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4</xdr:col>
      <xdr:colOff>38100</xdr:colOff>
      <xdr:row>43</xdr:row>
      <xdr:rowOff>0</xdr:rowOff>
    </xdr:from>
    <xdr:to>
      <xdr:col>4</xdr:col>
      <xdr:colOff>228600</xdr:colOff>
      <xdr:row>44</xdr:row>
      <xdr:rowOff>161925</xdr:rowOff>
    </xdr:to>
    <xdr:grpSp>
      <xdr:nvGrpSpPr>
        <xdr:cNvPr id="513526" name="shCalendar" hidden="1">
          <a:extLst>
            <a:ext uri="{FF2B5EF4-FFF2-40B4-BE49-F238E27FC236}">
              <a16:creationId xmlns:a16="http://schemas.microsoft.com/office/drawing/2014/main" id="{39C5F9E6-9F09-4567-B12B-01E3157A8880}"/>
            </a:ext>
          </a:extLst>
        </xdr:cNvPr>
        <xdr:cNvGrpSpPr>
          <a:grpSpLocks/>
        </xdr:cNvGrpSpPr>
      </xdr:nvGrpSpPr>
      <xdr:grpSpPr bwMode="auto">
        <a:xfrm>
          <a:off x="704850" y="14725650"/>
          <a:ext cx="190500" cy="447675"/>
          <a:chOff x="13896191" y="1813753"/>
          <a:chExt cx="211023" cy="178845"/>
        </a:xfrm>
      </xdr:grpSpPr>
      <xdr:sp macro="[0]!modfrmDateChoose.CalendarShow" textlink="">
        <xdr:nvSpPr>
          <xdr:cNvPr id="513719" name="shCalendar_bck" hidden="1">
            <a:extLst>
              <a:ext uri="{FF2B5EF4-FFF2-40B4-BE49-F238E27FC236}">
                <a16:creationId xmlns:a16="http://schemas.microsoft.com/office/drawing/2014/main" id="{85670873-9F6C-4BE3-849C-AA6913000419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513720" name="shCalendar_1" descr="CalendarSmall.bmp" hidden="1">
            <a:extLst>
              <a:ext uri="{FF2B5EF4-FFF2-40B4-BE49-F238E27FC236}">
                <a16:creationId xmlns:a16="http://schemas.microsoft.com/office/drawing/2014/main" id="{B9EEF46C-D44A-40F0-8F76-621841AD5ABB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4</xdr:col>
      <xdr:colOff>38100</xdr:colOff>
      <xdr:row>43</xdr:row>
      <xdr:rowOff>0</xdr:rowOff>
    </xdr:from>
    <xdr:to>
      <xdr:col>4</xdr:col>
      <xdr:colOff>228600</xdr:colOff>
      <xdr:row>44</xdr:row>
      <xdr:rowOff>161925</xdr:rowOff>
    </xdr:to>
    <xdr:grpSp>
      <xdr:nvGrpSpPr>
        <xdr:cNvPr id="513527" name="shCalendar" hidden="1">
          <a:extLst>
            <a:ext uri="{FF2B5EF4-FFF2-40B4-BE49-F238E27FC236}">
              <a16:creationId xmlns:a16="http://schemas.microsoft.com/office/drawing/2014/main" id="{BD7D1AAF-ED8C-4076-B768-333BE754C9F6}"/>
            </a:ext>
          </a:extLst>
        </xdr:cNvPr>
        <xdr:cNvGrpSpPr>
          <a:grpSpLocks/>
        </xdr:cNvGrpSpPr>
      </xdr:nvGrpSpPr>
      <xdr:grpSpPr bwMode="auto">
        <a:xfrm>
          <a:off x="704850" y="14725650"/>
          <a:ext cx="190500" cy="447675"/>
          <a:chOff x="13896191" y="1813753"/>
          <a:chExt cx="211023" cy="178845"/>
        </a:xfrm>
      </xdr:grpSpPr>
      <xdr:sp macro="" textlink="">
        <xdr:nvSpPr>
          <xdr:cNvPr id="513717" name="shCalendar_bck" hidden="1">
            <a:extLst>
              <a:ext uri="{FF2B5EF4-FFF2-40B4-BE49-F238E27FC236}">
                <a16:creationId xmlns:a16="http://schemas.microsoft.com/office/drawing/2014/main" id="{9D2793A3-3B85-4371-947F-BFE71A1810B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513718" name="shCalendar_1" descr="CalendarSmall.bmp" hidden="1">
            <a:extLst>
              <a:ext uri="{FF2B5EF4-FFF2-40B4-BE49-F238E27FC236}">
                <a16:creationId xmlns:a16="http://schemas.microsoft.com/office/drawing/2014/main" id="{2979DB96-3D34-47AE-94B4-AFD291A21BF9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4</xdr:col>
      <xdr:colOff>38100</xdr:colOff>
      <xdr:row>43</xdr:row>
      <xdr:rowOff>0</xdr:rowOff>
    </xdr:from>
    <xdr:to>
      <xdr:col>4</xdr:col>
      <xdr:colOff>228600</xdr:colOff>
      <xdr:row>44</xdr:row>
      <xdr:rowOff>161925</xdr:rowOff>
    </xdr:to>
    <xdr:grpSp>
      <xdr:nvGrpSpPr>
        <xdr:cNvPr id="513528" name="shCalendar" hidden="1">
          <a:extLst>
            <a:ext uri="{FF2B5EF4-FFF2-40B4-BE49-F238E27FC236}">
              <a16:creationId xmlns:a16="http://schemas.microsoft.com/office/drawing/2014/main" id="{3CCA4696-6990-4721-981B-C587A3B58583}"/>
            </a:ext>
          </a:extLst>
        </xdr:cNvPr>
        <xdr:cNvGrpSpPr>
          <a:grpSpLocks/>
        </xdr:cNvGrpSpPr>
      </xdr:nvGrpSpPr>
      <xdr:grpSpPr bwMode="auto">
        <a:xfrm>
          <a:off x="704850" y="14725650"/>
          <a:ext cx="190500" cy="447675"/>
          <a:chOff x="13896191" y="1813753"/>
          <a:chExt cx="211023" cy="178845"/>
        </a:xfrm>
      </xdr:grpSpPr>
      <xdr:sp macro="" textlink="">
        <xdr:nvSpPr>
          <xdr:cNvPr id="513715" name="shCalendar_bck" hidden="1">
            <a:extLst>
              <a:ext uri="{FF2B5EF4-FFF2-40B4-BE49-F238E27FC236}">
                <a16:creationId xmlns:a16="http://schemas.microsoft.com/office/drawing/2014/main" id="{43117503-38A6-4A8A-98A8-EC2C9D085B2C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513716" name="shCalendar_1" descr="CalendarSmall.bmp" hidden="1">
            <a:extLst>
              <a:ext uri="{FF2B5EF4-FFF2-40B4-BE49-F238E27FC236}">
                <a16:creationId xmlns:a16="http://schemas.microsoft.com/office/drawing/2014/main" id="{D99261BF-3EDA-49BA-BD3C-1472A587A5EB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4</xdr:col>
      <xdr:colOff>38100</xdr:colOff>
      <xdr:row>42</xdr:row>
      <xdr:rowOff>0</xdr:rowOff>
    </xdr:from>
    <xdr:to>
      <xdr:col>4</xdr:col>
      <xdr:colOff>228600</xdr:colOff>
      <xdr:row>43</xdr:row>
      <xdr:rowOff>266700</xdr:rowOff>
    </xdr:to>
    <xdr:grpSp>
      <xdr:nvGrpSpPr>
        <xdr:cNvPr id="513529" name="shCalendar" hidden="1">
          <a:extLst>
            <a:ext uri="{FF2B5EF4-FFF2-40B4-BE49-F238E27FC236}">
              <a16:creationId xmlns:a16="http://schemas.microsoft.com/office/drawing/2014/main" id="{7217A2CC-A25F-4366-B245-843C156D430B}"/>
            </a:ext>
          </a:extLst>
        </xdr:cNvPr>
        <xdr:cNvGrpSpPr>
          <a:grpSpLocks/>
        </xdr:cNvGrpSpPr>
      </xdr:nvGrpSpPr>
      <xdr:grpSpPr bwMode="auto">
        <a:xfrm>
          <a:off x="704850" y="14544675"/>
          <a:ext cx="190500" cy="447675"/>
          <a:chOff x="13896191" y="1813753"/>
          <a:chExt cx="211023" cy="178845"/>
        </a:xfrm>
      </xdr:grpSpPr>
      <xdr:sp macro="[0]!modfrmDateChoose.CalendarShow" textlink="">
        <xdr:nvSpPr>
          <xdr:cNvPr id="513713" name="shCalendar_bck" hidden="1">
            <a:extLst>
              <a:ext uri="{FF2B5EF4-FFF2-40B4-BE49-F238E27FC236}">
                <a16:creationId xmlns:a16="http://schemas.microsoft.com/office/drawing/2014/main" id="{FBD64C0A-DDC6-4980-B27F-157C4471A369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513714" name="shCalendar_1" descr="CalendarSmall.bmp" hidden="1">
            <a:extLst>
              <a:ext uri="{FF2B5EF4-FFF2-40B4-BE49-F238E27FC236}">
                <a16:creationId xmlns:a16="http://schemas.microsoft.com/office/drawing/2014/main" id="{2712B331-F50B-410F-B6F3-B206274162B7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4</xdr:col>
      <xdr:colOff>38100</xdr:colOff>
      <xdr:row>42</xdr:row>
      <xdr:rowOff>0</xdr:rowOff>
    </xdr:from>
    <xdr:to>
      <xdr:col>4</xdr:col>
      <xdr:colOff>228600</xdr:colOff>
      <xdr:row>43</xdr:row>
      <xdr:rowOff>266700</xdr:rowOff>
    </xdr:to>
    <xdr:grpSp>
      <xdr:nvGrpSpPr>
        <xdr:cNvPr id="513530" name="shCalendar" hidden="1">
          <a:extLst>
            <a:ext uri="{FF2B5EF4-FFF2-40B4-BE49-F238E27FC236}">
              <a16:creationId xmlns:a16="http://schemas.microsoft.com/office/drawing/2014/main" id="{37267986-876B-4C72-BA62-CF1420D47C4A}"/>
            </a:ext>
          </a:extLst>
        </xdr:cNvPr>
        <xdr:cNvGrpSpPr>
          <a:grpSpLocks/>
        </xdr:cNvGrpSpPr>
      </xdr:nvGrpSpPr>
      <xdr:grpSpPr bwMode="auto">
        <a:xfrm>
          <a:off x="704850" y="14544675"/>
          <a:ext cx="190500" cy="447675"/>
          <a:chOff x="13896191" y="1813753"/>
          <a:chExt cx="211023" cy="178845"/>
        </a:xfrm>
      </xdr:grpSpPr>
      <xdr:sp macro="[0]!modfrmDateChoose.CalendarShow" textlink="">
        <xdr:nvSpPr>
          <xdr:cNvPr id="513711" name="shCalendar_bck" hidden="1">
            <a:extLst>
              <a:ext uri="{FF2B5EF4-FFF2-40B4-BE49-F238E27FC236}">
                <a16:creationId xmlns:a16="http://schemas.microsoft.com/office/drawing/2014/main" id="{12AED3AA-642B-48FB-AA38-50C46483B0F5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513712" name="shCalendar_1" descr="CalendarSmall.bmp" hidden="1">
            <a:extLst>
              <a:ext uri="{FF2B5EF4-FFF2-40B4-BE49-F238E27FC236}">
                <a16:creationId xmlns:a16="http://schemas.microsoft.com/office/drawing/2014/main" id="{483B561E-3931-4EFC-A18B-F2A7D400120C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4</xdr:col>
      <xdr:colOff>38100</xdr:colOff>
      <xdr:row>43</xdr:row>
      <xdr:rowOff>0</xdr:rowOff>
    </xdr:from>
    <xdr:to>
      <xdr:col>4</xdr:col>
      <xdr:colOff>228600</xdr:colOff>
      <xdr:row>44</xdr:row>
      <xdr:rowOff>161925</xdr:rowOff>
    </xdr:to>
    <xdr:grpSp>
      <xdr:nvGrpSpPr>
        <xdr:cNvPr id="513531" name="shCalendar" hidden="1">
          <a:extLst>
            <a:ext uri="{FF2B5EF4-FFF2-40B4-BE49-F238E27FC236}">
              <a16:creationId xmlns:a16="http://schemas.microsoft.com/office/drawing/2014/main" id="{91E8A69C-5E71-42F3-99DB-60E5E03E6E45}"/>
            </a:ext>
          </a:extLst>
        </xdr:cNvPr>
        <xdr:cNvGrpSpPr>
          <a:grpSpLocks/>
        </xdr:cNvGrpSpPr>
      </xdr:nvGrpSpPr>
      <xdr:grpSpPr bwMode="auto">
        <a:xfrm>
          <a:off x="704850" y="14725650"/>
          <a:ext cx="190500" cy="447675"/>
          <a:chOff x="13896191" y="1813753"/>
          <a:chExt cx="211023" cy="178845"/>
        </a:xfrm>
      </xdr:grpSpPr>
      <xdr:sp macro="[0]!modfrmDateChoose.CalendarShow" textlink="">
        <xdr:nvSpPr>
          <xdr:cNvPr id="513709" name="shCalendar_bck" hidden="1">
            <a:extLst>
              <a:ext uri="{FF2B5EF4-FFF2-40B4-BE49-F238E27FC236}">
                <a16:creationId xmlns:a16="http://schemas.microsoft.com/office/drawing/2014/main" id="{C5DA9F59-8AC6-4E21-AF77-B9007A7F551F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513710" name="shCalendar_1" descr="CalendarSmall.bmp" hidden="1">
            <a:extLst>
              <a:ext uri="{FF2B5EF4-FFF2-40B4-BE49-F238E27FC236}">
                <a16:creationId xmlns:a16="http://schemas.microsoft.com/office/drawing/2014/main" id="{6657F913-D40B-4B13-8D3B-B825F3594DD4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4</xdr:col>
      <xdr:colOff>38100</xdr:colOff>
      <xdr:row>43</xdr:row>
      <xdr:rowOff>0</xdr:rowOff>
    </xdr:from>
    <xdr:to>
      <xdr:col>4</xdr:col>
      <xdr:colOff>228600</xdr:colOff>
      <xdr:row>44</xdr:row>
      <xdr:rowOff>161925</xdr:rowOff>
    </xdr:to>
    <xdr:grpSp>
      <xdr:nvGrpSpPr>
        <xdr:cNvPr id="513532" name="shCalendar" hidden="1">
          <a:extLst>
            <a:ext uri="{FF2B5EF4-FFF2-40B4-BE49-F238E27FC236}">
              <a16:creationId xmlns:a16="http://schemas.microsoft.com/office/drawing/2014/main" id="{25642E69-EA1A-44AF-B0D2-7D21E90D378F}"/>
            </a:ext>
          </a:extLst>
        </xdr:cNvPr>
        <xdr:cNvGrpSpPr>
          <a:grpSpLocks/>
        </xdr:cNvGrpSpPr>
      </xdr:nvGrpSpPr>
      <xdr:grpSpPr bwMode="auto">
        <a:xfrm>
          <a:off x="704850" y="14725650"/>
          <a:ext cx="190500" cy="447675"/>
          <a:chOff x="13896191" y="1813753"/>
          <a:chExt cx="211023" cy="178845"/>
        </a:xfrm>
      </xdr:grpSpPr>
      <xdr:sp macro="[0]!modfrmDateChoose.CalendarShow" textlink="">
        <xdr:nvSpPr>
          <xdr:cNvPr id="513707" name="shCalendar_bck" hidden="1">
            <a:extLst>
              <a:ext uri="{FF2B5EF4-FFF2-40B4-BE49-F238E27FC236}">
                <a16:creationId xmlns:a16="http://schemas.microsoft.com/office/drawing/2014/main" id="{2AF7CADD-3420-4747-885D-DEC52A511832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513708" name="shCalendar_1" descr="CalendarSmall.bmp" hidden="1">
            <a:extLst>
              <a:ext uri="{FF2B5EF4-FFF2-40B4-BE49-F238E27FC236}">
                <a16:creationId xmlns:a16="http://schemas.microsoft.com/office/drawing/2014/main" id="{E194082D-4372-4DE3-BE36-5942B336F548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4</xdr:col>
      <xdr:colOff>38100</xdr:colOff>
      <xdr:row>46</xdr:row>
      <xdr:rowOff>0</xdr:rowOff>
    </xdr:from>
    <xdr:to>
      <xdr:col>4</xdr:col>
      <xdr:colOff>228600</xdr:colOff>
      <xdr:row>48</xdr:row>
      <xdr:rowOff>19050</xdr:rowOff>
    </xdr:to>
    <xdr:grpSp>
      <xdr:nvGrpSpPr>
        <xdr:cNvPr id="513533" name="shCalendar" hidden="1">
          <a:extLst>
            <a:ext uri="{FF2B5EF4-FFF2-40B4-BE49-F238E27FC236}">
              <a16:creationId xmlns:a16="http://schemas.microsoft.com/office/drawing/2014/main" id="{5E5AD52B-F7EB-4F65-884C-D11801A270F1}"/>
            </a:ext>
          </a:extLst>
        </xdr:cNvPr>
        <xdr:cNvGrpSpPr>
          <a:grpSpLocks/>
        </xdr:cNvGrpSpPr>
      </xdr:nvGrpSpPr>
      <xdr:grpSpPr bwMode="auto">
        <a:xfrm>
          <a:off x="704850" y="15373350"/>
          <a:ext cx="190500" cy="447675"/>
          <a:chOff x="13896191" y="1813753"/>
          <a:chExt cx="211023" cy="178845"/>
        </a:xfrm>
      </xdr:grpSpPr>
      <xdr:sp macro="[0]!modfrmDateChoose.CalendarShow" textlink="">
        <xdr:nvSpPr>
          <xdr:cNvPr id="513705" name="shCalendar_bck" hidden="1">
            <a:extLst>
              <a:ext uri="{FF2B5EF4-FFF2-40B4-BE49-F238E27FC236}">
                <a16:creationId xmlns:a16="http://schemas.microsoft.com/office/drawing/2014/main" id="{677CCD52-FE81-4493-8917-4FD0F514A642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513706" name="shCalendar_1" descr="CalendarSmall.bmp" hidden="1">
            <a:extLst>
              <a:ext uri="{FF2B5EF4-FFF2-40B4-BE49-F238E27FC236}">
                <a16:creationId xmlns:a16="http://schemas.microsoft.com/office/drawing/2014/main" id="{C52BE768-A62E-484E-885D-B776C2AA16DE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4</xdr:col>
      <xdr:colOff>38100</xdr:colOff>
      <xdr:row>46</xdr:row>
      <xdr:rowOff>0</xdr:rowOff>
    </xdr:from>
    <xdr:to>
      <xdr:col>4</xdr:col>
      <xdr:colOff>228600</xdr:colOff>
      <xdr:row>48</xdr:row>
      <xdr:rowOff>19050</xdr:rowOff>
    </xdr:to>
    <xdr:grpSp>
      <xdr:nvGrpSpPr>
        <xdr:cNvPr id="513534" name="shCalendar" hidden="1">
          <a:extLst>
            <a:ext uri="{FF2B5EF4-FFF2-40B4-BE49-F238E27FC236}">
              <a16:creationId xmlns:a16="http://schemas.microsoft.com/office/drawing/2014/main" id="{5047757D-3FB0-48E3-B85E-9702296EA586}"/>
            </a:ext>
          </a:extLst>
        </xdr:cNvPr>
        <xdr:cNvGrpSpPr>
          <a:grpSpLocks/>
        </xdr:cNvGrpSpPr>
      </xdr:nvGrpSpPr>
      <xdr:grpSpPr bwMode="auto">
        <a:xfrm>
          <a:off x="704850" y="15373350"/>
          <a:ext cx="190500" cy="447675"/>
          <a:chOff x="13896191" y="1813753"/>
          <a:chExt cx="211023" cy="178845"/>
        </a:xfrm>
      </xdr:grpSpPr>
      <xdr:sp macro="[0]!modfrmDateChoose.CalendarShow" textlink="">
        <xdr:nvSpPr>
          <xdr:cNvPr id="513703" name="shCalendar_bck" hidden="1">
            <a:extLst>
              <a:ext uri="{FF2B5EF4-FFF2-40B4-BE49-F238E27FC236}">
                <a16:creationId xmlns:a16="http://schemas.microsoft.com/office/drawing/2014/main" id="{0616A75F-47D2-4996-9691-67C4742F535B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513704" name="shCalendar_1" descr="CalendarSmall.bmp" hidden="1">
            <a:extLst>
              <a:ext uri="{FF2B5EF4-FFF2-40B4-BE49-F238E27FC236}">
                <a16:creationId xmlns:a16="http://schemas.microsoft.com/office/drawing/2014/main" id="{1E19ABE5-5099-4082-8FD5-04F55D7C892F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4</xdr:col>
      <xdr:colOff>38100</xdr:colOff>
      <xdr:row>46</xdr:row>
      <xdr:rowOff>0</xdr:rowOff>
    </xdr:from>
    <xdr:to>
      <xdr:col>4</xdr:col>
      <xdr:colOff>228600</xdr:colOff>
      <xdr:row>48</xdr:row>
      <xdr:rowOff>161925</xdr:rowOff>
    </xdr:to>
    <xdr:grpSp>
      <xdr:nvGrpSpPr>
        <xdr:cNvPr id="513535" name="shCalendar" hidden="1">
          <a:extLst>
            <a:ext uri="{FF2B5EF4-FFF2-40B4-BE49-F238E27FC236}">
              <a16:creationId xmlns:a16="http://schemas.microsoft.com/office/drawing/2014/main" id="{626C0B1E-89DC-4399-9464-6320615B4529}"/>
            </a:ext>
          </a:extLst>
        </xdr:cNvPr>
        <xdr:cNvGrpSpPr>
          <a:grpSpLocks/>
        </xdr:cNvGrpSpPr>
      </xdr:nvGrpSpPr>
      <xdr:grpSpPr bwMode="auto">
        <a:xfrm>
          <a:off x="704850" y="15373350"/>
          <a:ext cx="190500" cy="590550"/>
          <a:chOff x="13896191" y="1813753"/>
          <a:chExt cx="211023" cy="178845"/>
        </a:xfrm>
      </xdr:grpSpPr>
      <xdr:sp macro="[0]!modfrmDateChoose.CalendarShow" textlink="">
        <xdr:nvSpPr>
          <xdr:cNvPr id="513701" name="shCalendar_bck" hidden="1">
            <a:extLst>
              <a:ext uri="{FF2B5EF4-FFF2-40B4-BE49-F238E27FC236}">
                <a16:creationId xmlns:a16="http://schemas.microsoft.com/office/drawing/2014/main" id="{6450A176-A9A0-44B1-96E3-3B8A5421E479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513702" name="shCalendar_1" descr="CalendarSmall.bmp" hidden="1">
            <a:extLst>
              <a:ext uri="{FF2B5EF4-FFF2-40B4-BE49-F238E27FC236}">
                <a16:creationId xmlns:a16="http://schemas.microsoft.com/office/drawing/2014/main" id="{3B94774B-1BE1-4597-B9EF-8E0E8906C69C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4</xdr:col>
      <xdr:colOff>38100</xdr:colOff>
      <xdr:row>46</xdr:row>
      <xdr:rowOff>0</xdr:rowOff>
    </xdr:from>
    <xdr:to>
      <xdr:col>4</xdr:col>
      <xdr:colOff>228600</xdr:colOff>
      <xdr:row>48</xdr:row>
      <xdr:rowOff>161925</xdr:rowOff>
    </xdr:to>
    <xdr:grpSp>
      <xdr:nvGrpSpPr>
        <xdr:cNvPr id="513536" name="shCalendar" hidden="1">
          <a:extLst>
            <a:ext uri="{FF2B5EF4-FFF2-40B4-BE49-F238E27FC236}">
              <a16:creationId xmlns:a16="http://schemas.microsoft.com/office/drawing/2014/main" id="{719C4FE7-1BF8-44D4-94E8-2D3CDCB3E50C}"/>
            </a:ext>
          </a:extLst>
        </xdr:cNvPr>
        <xdr:cNvGrpSpPr>
          <a:grpSpLocks/>
        </xdr:cNvGrpSpPr>
      </xdr:nvGrpSpPr>
      <xdr:grpSpPr bwMode="auto">
        <a:xfrm>
          <a:off x="704850" y="15373350"/>
          <a:ext cx="190500" cy="590550"/>
          <a:chOff x="13896191" y="1813753"/>
          <a:chExt cx="211023" cy="178845"/>
        </a:xfrm>
      </xdr:grpSpPr>
      <xdr:sp macro="[0]!modfrmDateChoose.CalendarShow" textlink="">
        <xdr:nvSpPr>
          <xdr:cNvPr id="513699" name="shCalendar_bck" hidden="1">
            <a:extLst>
              <a:ext uri="{FF2B5EF4-FFF2-40B4-BE49-F238E27FC236}">
                <a16:creationId xmlns:a16="http://schemas.microsoft.com/office/drawing/2014/main" id="{08FFFB3A-F4FE-4BCD-8151-B778B405C1C9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513700" name="shCalendar_1" descr="CalendarSmall.bmp" hidden="1">
            <a:extLst>
              <a:ext uri="{FF2B5EF4-FFF2-40B4-BE49-F238E27FC236}">
                <a16:creationId xmlns:a16="http://schemas.microsoft.com/office/drawing/2014/main" id="{23CF6254-54D0-479E-B980-0FF4191F7833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4</xdr:col>
      <xdr:colOff>38100</xdr:colOff>
      <xdr:row>46</xdr:row>
      <xdr:rowOff>0</xdr:rowOff>
    </xdr:from>
    <xdr:to>
      <xdr:col>4</xdr:col>
      <xdr:colOff>228600</xdr:colOff>
      <xdr:row>48</xdr:row>
      <xdr:rowOff>19050</xdr:rowOff>
    </xdr:to>
    <xdr:grpSp>
      <xdr:nvGrpSpPr>
        <xdr:cNvPr id="513537" name="shCalendar" hidden="1">
          <a:extLst>
            <a:ext uri="{FF2B5EF4-FFF2-40B4-BE49-F238E27FC236}">
              <a16:creationId xmlns:a16="http://schemas.microsoft.com/office/drawing/2014/main" id="{9BC9188B-5DB1-4209-B682-666DDB567559}"/>
            </a:ext>
          </a:extLst>
        </xdr:cNvPr>
        <xdr:cNvGrpSpPr>
          <a:grpSpLocks/>
        </xdr:cNvGrpSpPr>
      </xdr:nvGrpSpPr>
      <xdr:grpSpPr bwMode="auto">
        <a:xfrm>
          <a:off x="704850" y="15373350"/>
          <a:ext cx="190500" cy="447675"/>
          <a:chOff x="13896191" y="1813753"/>
          <a:chExt cx="211023" cy="178845"/>
        </a:xfrm>
      </xdr:grpSpPr>
      <xdr:sp macro="" textlink="">
        <xdr:nvSpPr>
          <xdr:cNvPr id="513697" name="shCalendar_bck" hidden="1">
            <a:extLst>
              <a:ext uri="{FF2B5EF4-FFF2-40B4-BE49-F238E27FC236}">
                <a16:creationId xmlns:a16="http://schemas.microsoft.com/office/drawing/2014/main" id="{5E496DA7-13AA-43AE-98D1-D556E7BC4E4F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513698" name="shCalendar_1" descr="CalendarSmall.bmp" hidden="1">
            <a:extLst>
              <a:ext uri="{FF2B5EF4-FFF2-40B4-BE49-F238E27FC236}">
                <a16:creationId xmlns:a16="http://schemas.microsoft.com/office/drawing/2014/main" id="{4B0AF5C7-E4EB-4EE1-A69E-1CD35ACFEBF1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4</xdr:col>
      <xdr:colOff>38100</xdr:colOff>
      <xdr:row>46</xdr:row>
      <xdr:rowOff>0</xdr:rowOff>
    </xdr:from>
    <xdr:to>
      <xdr:col>4</xdr:col>
      <xdr:colOff>228600</xdr:colOff>
      <xdr:row>48</xdr:row>
      <xdr:rowOff>19050</xdr:rowOff>
    </xdr:to>
    <xdr:grpSp>
      <xdr:nvGrpSpPr>
        <xdr:cNvPr id="513538" name="shCalendar" hidden="1">
          <a:extLst>
            <a:ext uri="{FF2B5EF4-FFF2-40B4-BE49-F238E27FC236}">
              <a16:creationId xmlns:a16="http://schemas.microsoft.com/office/drawing/2014/main" id="{C5ED951B-BED6-47D3-B613-162900C0ED45}"/>
            </a:ext>
          </a:extLst>
        </xdr:cNvPr>
        <xdr:cNvGrpSpPr>
          <a:grpSpLocks/>
        </xdr:cNvGrpSpPr>
      </xdr:nvGrpSpPr>
      <xdr:grpSpPr bwMode="auto">
        <a:xfrm>
          <a:off x="704850" y="15373350"/>
          <a:ext cx="190500" cy="447675"/>
          <a:chOff x="13896191" y="1813753"/>
          <a:chExt cx="211023" cy="178845"/>
        </a:xfrm>
      </xdr:grpSpPr>
      <xdr:sp macro="" textlink="">
        <xdr:nvSpPr>
          <xdr:cNvPr id="513695" name="shCalendar_bck" hidden="1">
            <a:extLst>
              <a:ext uri="{FF2B5EF4-FFF2-40B4-BE49-F238E27FC236}">
                <a16:creationId xmlns:a16="http://schemas.microsoft.com/office/drawing/2014/main" id="{D5F8396E-74B6-41C6-9D3A-B10314E1AC27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513696" name="shCalendar_1" descr="CalendarSmall.bmp" hidden="1">
            <a:extLst>
              <a:ext uri="{FF2B5EF4-FFF2-40B4-BE49-F238E27FC236}">
                <a16:creationId xmlns:a16="http://schemas.microsoft.com/office/drawing/2014/main" id="{1C4B3F09-D9A2-40FB-88F3-5950159F2DF5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4</xdr:col>
      <xdr:colOff>38100</xdr:colOff>
      <xdr:row>45</xdr:row>
      <xdr:rowOff>0</xdr:rowOff>
    </xdr:from>
    <xdr:to>
      <xdr:col>4</xdr:col>
      <xdr:colOff>228600</xdr:colOff>
      <xdr:row>47</xdr:row>
      <xdr:rowOff>19050</xdr:rowOff>
    </xdr:to>
    <xdr:grpSp>
      <xdr:nvGrpSpPr>
        <xdr:cNvPr id="513539" name="shCalendar" hidden="1">
          <a:extLst>
            <a:ext uri="{FF2B5EF4-FFF2-40B4-BE49-F238E27FC236}">
              <a16:creationId xmlns:a16="http://schemas.microsoft.com/office/drawing/2014/main" id="{567EB8F2-A223-4B0B-BAEA-54F871FCB0D9}"/>
            </a:ext>
          </a:extLst>
        </xdr:cNvPr>
        <xdr:cNvGrpSpPr>
          <a:grpSpLocks/>
        </xdr:cNvGrpSpPr>
      </xdr:nvGrpSpPr>
      <xdr:grpSpPr bwMode="auto">
        <a:xfrm>
          <a:off x="704850" y="15192375"/>
          <a:ext cx="190500" cy="447675"/>
          <a:chOff x="13896191" y="1813753"/>
          <a:chExt cx="211023" cy="178845"/>
        </a:xfrm>
      </xdr:grpSpPr>
      <xdr:sp macro="[0]!modfrmDateChoose.CalendarShow" textlink="">
        <xdr:nvSpPr>
          <xdr:cNvPr id="513693" name="shCalendar_bck" hidden="1">
            <a:extLst>
              <a:ext uri="{FF2B5EF4-FFF2-40B4-BE49-F238E27FC236}">
                <a16:creationId xmlns:a16="http://schemas.microsoft.com/office/drawing/2014/main" id="{2E6D09A0-D9DF-4806-B580-6319A33D4816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513694" name="shCalendar_1" descr="CalendarSmall.bmp" hidden="1">
            <a:extLst>
              <a:ext uri="{FF2B5EF4-FFF2-40B4-BE49-F238E27FC236}">
                <a16:creationId xmlns:a16="http://schemas.microsoft.com/office/drawing/2014/main" id="{17DB480F-D13D-4DBC-89C9-2EF4822A7B34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4</xdr:col>
      <xdr:colOff>38100</xdr:colOff>
      <xdr:row>45</xdr:row>
      <xdr:rowOff>0</xdr:rowOff>
    </xdr:from>
    <xdr:to>
      <xdr:col>4</xdr:col>
      <xdr:colOff>228600</xdr:colOff>
      <xdr:row>47</xdr:row>
      <xdr:rowOff>19050</xdr:rowOff>
    </xdr:to>
    <xdr:grpSp>
      <xdr:nvGrpSpPr>
        <xdr:cNvPr id="513540" name="shCalendar" hidden="1">
          <a:extLst>
            <a:ext uri="{FF2B5EF4-FFF2-40B4-BE49-F238E27FC236}">
              <a16:creationId xmlns:a16="http://schemas.microsoft.com/office/drawing/2014/main" id="{2CFFD7BD-6132-485C-9601-950479CE7896}"/>
            </a:ext>
          </a:extLst>
        </xdr:cNvPr>
        <xdr:cNvGrpSpPr>
          <a:grpSpLocks/>
        </xdr:cNvGrpSpPr>
      </xdr:nvGrpSpPr>
      <xdr:grpSpPr bwMode="auto">
        <a:xfrm>
          <a:off x="704850" y="15192375"/>
          <a:ext cx="190500" cy="447675"/>
          <a:chOff x="13896191" y="1813753"/>
          <a:chExt cx="211023" cy="178845"/>
        </a:xfrm>
      </xdr:grpSpPr>
      <xdr:sp macro="[0]!modfrmDateChoose.CalendarShow" textlink="">
        <xdr:nvSpPr>
          <xdr:cNvPr id="513691" name="shCalendar_bck" hidden="1">
            <a:extLst>
              <a:ext uri="{FF2B5EF4-FFF2-40B4-BE49-F238E27FC236}">
                <a16:creationId xmlns:a16="http://schemas.microsoft.com/office/drawing/2014/main" id="{65D6DF4D-5B9F-450D-AF52-E5136CDC399F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513692" name="shCalendar_1" descr="CalendarSmall.bmp" hidden="1">
            <a:extLst>
              <a:ext uri="{FF2B5EF4-FFF2-40B4-BE49-F238E27FC236}">
                <a16:creationId xmlns:a16="http://schemas.microsoft.com/office/drawing/2014/main" id="{23118B9C-75F9-4658-A00A-B5A17A999681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4</xdr:col>
      <xdr:colOff>38100</xdr:colOff>
      <xdr:row>46</xdr:row>
      <xdr:rowOff>0</xdr:rowOff>
    </xdr:from>
    <xdr:to>
      <xdr:col>4</xdr:col>
      <xdr:colOff>228600</xdr:colOff>
      <xdr:row>48</xdr:row>
      <xdr:rowOff>19050</xdr:rowOff>
    </xdr:to>
    <xdr:grpSp>
      <xdr:nvGrpSpPr>
        <xdr:cNvPr id="513541" name="shCalendar" hidden="1">
          <a:extLst>
            <a:ext uri="{FF2B5EF4-FFF2-40B4-BE49-F238E27FC236}">
              <a16:creationId xmlns:a16="http://schemas.microsoft.com/office/drawing/2014/main" id="{60668E80-E95A-48AD-9A11-0C28C17A6BDE}"/>
            </a:ext>
          </a:extLst>
        </xdr:cNvPr>
        <xdr:cNvGrpSpPr>
          <a:grpSpLocks/>
        </xdr:cNvGrpSpPr>
      </xdr:nvGrpSpPr>
      <xdr:grpSpPr bwMode="auto">
        <a:xfrm>
          <a:off x="704850" y="15373350"/>
          <a:ext cx="190500" cy="447675"/>
          <a:chOff x="13896191" y="1813753"/>
          <a:chExt cx="211023" cy="178845"/>
        </a:xfrm>
      </xdr:grpSpPr>
      <xdr:sp macro="[0]!modfrmDateChoose.CalendarShow" textlink="">
        <xdr:nvSpPr>
          <xdr:cNvPr id="513689" name="shCalendar_bck" hidden="1">
            <a:extLst>
              <a:ext uri="{FF2B5EF4-FFF2-40B4-BE49-F238E27FC236}">
                <a16:creationId xmlns:a16="http://schemas.microsoft.com/office/drawing/2014/main" id="{8BE652DD-B811-4C8E-855B-F05392ED092F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513690" name="shCalendar_1" descr="CalendarSmall.bmp" hidden="1">
            <a:extLst>
              <a:ext uri="{FF2B5EF4-FFF2-40B4-BE49-F238E27FC236}">
                <a16:creationId xmlns:a16="http://schemas.microsoft.com/office/drawing/2014/main" id="{BCF1CEC9-27E6-4ECE-9C0A-97026186CA35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4</xdr:col>
      <xdr:colOff>38100</xdr:colOff>
      <xdr:row>46</xdr:row>
      <xdr:rowOff>0</xdr:rowOff>
    </xdr:from>
    <xdr:to>
      <xdr:col>4</xdr:col>
      <xdr:colOff>228600</xdr:colOff>
      <xdr:row>48</xdr:row>
      <xdr:rowOff>19050</xdr:rowOff>
    </xdr:to>
    <xdr:grpSp>
      <xdr:nvGrpSpPr>
        <xdr:cNvPr id="513542" name="shCalendar" hidden="1">
          <a:extLst>
            <a:ext uri="{FF2B5EF4-FFF2-40B4-BE49-F238E27FC236}">
              <a16:creationId xmlns:a16="http://schemas.microsoft.com/office/drawing/2014/main" id="{CA843852-F52A-4130-86E3-58A31F73E4DA}"/>
            </a:ext>
          </a:extLst>
        </xdr:cNvPr>
        <xdr:cNvGrpSpPr>
          <a:grpSpLocks/>
        </xdr:cNvGrpSpPr>
      </xdr:nvGrpSpPr>
      <xdr:grpSpPr bwMode="auto">
        <a:xfrm>
          <a:off x="704850" y="15373350"/>
          <a:ext cx="190500" cy="447675"/>
          <a:chOff x="13896191" y="1813753"/>
          <a:chExt cx="211023" cy="178845"/>
        </a:xfrm>
      </xdr:grpSpPr>
      <xdr:sp macro="[0]!modfrmDateChoose.CalendarShow" textlink="">
        <xdr:nvSpPr>
          <xdr:cNvPr id="513687" name="shCalendar_bck" hidden="1">
            <a:extLst>
              <a:ext uri="{FF2B5EF4-FFF2-40B4-BE49-F238E27FC236}">
                <a16:creationId xmlns:a16="http://schemas.microsoft.com/office/drawing/2014/main" id="{F0F714CA-F028-4ED6-90CD-CFA8D2E24B82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513688" name="shCalendar_1" descr="CalendarSmall.bmp" hidden="1">
            <a:extLst>
              <a:ext uri="{FF2B5EF4-FFF2-40B4-BE49-F238E27FC236}">
                <a16:creationId xmlns:a16="http://schemas.microsoft.com/office/drawing/2014/main" id="{9455C6F5-BF51-4989-A01D-BC38DB78D4C2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5</xdr:col>
      <xdr:colOff>0</xdr:colOff>
      <xdr:row>47</xdr:row>
      <xdr:rowOff>0</xdr:rowOff>
    </xdr:from>
    <xdr:to>
      <xdr:col>5</xdr:col>
      <xdr:colOff>190500</xdr:colOff>
      <xdr:row>49</xdr:row>
      <xdr:rowOff>85725</xdr:rowOff>
    </xdr:to>
    <xdr:grpSp>
      <xdr:nvGrpSpPr>
        <xdr:cNvPr id="513543" name="shCalendar" hidden="1">
          <a:extLst>
            <a:ext uri="{FF2B5EF4-FFF2-40B4-BE49-F238E27FC236}">
              <a16:creationId xmlns:a16="http://schemas.microsoft.com/office/drawing/2014/main" id="{7D9622FE-2FBE-4DA1-9D46-22454C7B73FF}"/>
            </a:ext>
          </a:extLst>
        </xdr:cNvPr>
        <xdr:cNvGrpSpPr>
          <a:grpSpLocks/>
        </xdr:cNvGrpSpPr>
      </xdr:nvGrpSpPr>
      <xdr:grpSpPr bwMode="auto">
        <a:xfrm>
          <a:off x="4305300" y="15621000"/>
          <a:ext cx="190500" cy="447675"/>
          <a:chOff x="13896191" y="1813753"/>
          <a:chExt cx="211023" cy="178845"/>
        </a:xfrm>
      </xdr:grpSpPr>
      <xdr:sp macro="[0]!modfrmDateChoose.CalendarShow" textlink="">
        <xdr:nvSpPr>
          <xdr:cNvPr id="513685" name="shCalendar_bck" hidden="1">
            <a:extLst>
              <a:ext uri="{FF2B5EF4-FFF2-40B4-BE49-F238E27FC236}">
                <a16:creationId xmlns:a16="http://schemas.microsoft.com/office/drawing/2014/main" id="{B4DB8ADC-8206-4666-8726-5595A1597A11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513686" name="shCalendar_1" descr="CalendarSmall.bmp" hidden="1">
            <a:extLst>
              <a:ext uri="{FF2B5EF4-FFF2-40B4-BE49-F238E27FC236}">
                <a16:creationId xmlns:a16="http://schemas.microsoft.com/office/drawing/2014/main" id="{DCD3370C-1103-4084-87CE-21F461DB262E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5</xdr:col>
      <xdr:colOff>0</xdr:colOff>
      <xdr:row>47</xdr:row>
      <xdr:rowOff>0</xdr:rowOff>
    </xdr:from>
    <xdr:to>
      <xdr:col>5</xdr:col>
      <xdr:colOff>190500</xdr:colOff>
      <xdr:row>49</xdr:row>
      <xdr:rowOff>85725</xdr:rowOff>
    </xdr:to>
    <xdr:grpSp>
      <xdr:nvGrpSpPr>
        <xdr:cNvPr id="513544" name="shCalendar" hidden="1">
          <a:extLst>
            <a:ext uri="{FF2B5EF4-FFF2-40B4-BE49-F238E27FC236}">
              <a16:creationId xmlns:a16="http://schemas.microsoft.com/office/drawing/2014/main" id="{8651E075-5105-4487-BE49-B04793669F89}"/>
            </a:ext>
          </a:extLst>
        </xdr:cNvPr>
        <xdr:cNvGrpSpPr>
          <a:grpSpLocks/>
        </xdr:cNvGrpSpPr>
      </xdr:nvGrpSpPr>
      <xdr:grpSpPr bwMode="auto">
        <a:xfrm>
          <a:off x="4305300" y="15621000"/>
          <a:ext cx="190500" cy="447675"/>
          <a:chOff x="13896191" y="1813753"/>
          <a:chExt cx="211023" cy="178845"/>
        </a:xfrm>
      </xdr:grpSpPr>
      <xdr:sp macro="[0]!modfrmDateChoose.CalendarShow" textlink="">
        <xdr:nvSpPr>
          <xdr:cNvPr id="513683" name="shCalendar_bck" hidden="1">
            <a:extLst>
              <a:ext uri="{FF2B5EF4-FFF2-40B4-BE49-F238E27FC236}">
                <a16:creationId xmlns:a16="http://schemas.microsoft.com/office/drawing/2014/main" id="{ACC411F7-CA95-4B70-B512-DCE6ED7E94EB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513684" name="shCalendar_1" descr="CalendarSmall.bmp" hidden="1">
            <a:extLst>
              <a:ext uri="{FF2B5EF4-FFF2-40B4-BE49-F238E27FC236}">
                <a16:creationId xmlns:a16="http://schemas.microsoft.com/office/drawing/2014/main" id="{17965505-C94D-434F-BC66-06BCBFF9C0F1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5</xdr:col>
      <xdr:colOff>0</xdr:colOff>
      <xdr:row>47</xdr:row>
      <xdr:rowOff>0</xdr:rowOff>
    </xdr:from>
    <xdr:to>
      <xdr:col>5</xdr:col>
      <xdr:colOff>190500</xdr:colOff>
      <xdr:row>49</xdr:row>
      <xdr:rowOff>228600</xdr:rowOff>
    </xdr:to>
    <xdr:grpSp>
      <xdr:nvGrpSpPr>
        <xdr:cNvPr id="513545" name="shCalendar" hidden="1">
          <a:extLst>
            <a:ext uri="{FF2B5EF4-FFF2-40B4-BE49-F238E27FC236}">
              <a16:creationId xmlns:a16="http://schemas.microsoft.com/office/drawing/2014/main" id="{2E23BF61-9647-467E-8DA7-ED0D1FC32B8E}"/>
            </a:ext>
          </a:extLst>
        </xdr:cNvPr>
        <xdr:cNvGrpSpPr>
          <a:grpSpLocks/>
        </xdr:cNvGrpSpPr>
      </xdr:nvGrpSpPr>
      <xdr:grpSpPr bwMode="auto">
        <a:xfrm>
          <a:off x="4305300" y="15621000"/>
          <a:ext cx="190500" cy="590550"/>
          <a:chOff x="13896191" y="1813753"/>
          <a:chExt cx="211023" cy="178845"/>
        </a:xfrm>
      </xdr:grpSpPr>
      <xdr:sp macro="[0]!modfrmDateChoose.CalendarShow" textlink="">
        <xdr:nvSpPr>
          <xdr:cNvPr id="513681" name="shCalendar_bck" hidden="1">
            <a:extLst>
              <a:ext uri="{FF2B5EF4-FFF2-40B4-BE49-F238E27FC236}">
                <a16:creationId xmlns:a16="http://schemas.microsoft.com/office/drawing/2014/main" id="{8B1DF3B5-E74B-4F25-8597-12CC41F282A4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513682" name="shCalendar_1" descr="CalendarSmall.bmp" hidden="1">
            <a:extLst>
              <a:ext uri="{FF2B5EF4-FFF2-40B4-BE49-F238E27FC236}">
                <a16:creationId xmlns:a16="http://schemas.microsoft.com/office/drawing/2014/main" id="{8900326D-A4F6-498E-A31E-2EED99FF3619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5</xdr:col>
      <xdr:colOff>0</xdr:colOff>
      <xdr:row>47</xdr:row>
      <xdr:rowOff>0</xdr:rowOff>
    </xdr:from>
    <xdr:to>
      <xdr:col>5</xdr:col>
      <xdr:colOff>190500</xdr:colOff>
      <xdr:row>49</xdr:row>
      <xdr:rowOff>228600</xdr:rowOff>
    </xdr:to>
    <xdr:grpSp>
      <xdr:nvGrpSpPr>
        <xdr:cNvPr id="513546" name="shCalendar" hidden="1">
          <a:extLst>
            <a:ext uri="{FF2B5EF4-FFF2-40B4-BE49-F238E27FC236}">
              <a16:creationId xmlns:a16="http://schemas.microsoft.com/office/drawing/2014/main" id="{DB247411-E8E4-460B-9279-C04102DE6E7F}"/>
            </a:ext>
          </a:extLst>
        </xdr:cNvPr>
        <xdr:cNvGrpSpPr>
          <a:grpSpLocks/>
        </xdr:cNvGrpSpPr>
      </xdr:nvGrpSpPr>
      <xdr:grpSpPr bwMode="auto">
        <a:xfrm>
          <a:off x="4305300" y="15621000"/>
          <a:ext cx="190500" cy="590550"/>
          <a:chOff x="13896191" y="1813753"/>
          <a:chExt cx="211023" cy="178845"/>
        </a:xfrm>
      </xdr:grpSpPr>
      <xdr:sp macro="[0]!modfrmDateChoose.CalendarShow" textlink="">
        <xdr:nvSpPr>
          <xdr:cNvPr id="513679" name="shCalendar_bck" hidden="1">
            <a:extLst>
              <a:ext uri="{FF2B5EF4-FFF2-40B4-BE49-F238E27FC236}">
                <a16:creationId xmlns:a16="http://schemas.microsoft.com/office/drawing/2014/main" id="{92B25688-17AC-4B98-B409-E80D4D1BE515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513680" name="shCalendar_1" descr="CalendarSmall.bmp" hidden="1">
            <a:extLst>
              <a:ext uri="{FF2B5EF4-FFF2-40B4-BE49-F238E27FC236}">
                <a16:creationId xmlns:a16="http://schemas.microsoft.com/office/drawing/2014/main" id="{7EB1F87D-8A24-4D45-9D00-5A6F6670C101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5</xdr:col>
      <xdr:colOff>0</xdr:colOff>
      <xdr:row>47</xdr:row>
      <xdr:rowOff>0</xdr:rowOff>
    </xdr:from>
    <xdr:to>
      <xdr:col>5</xdr:col>
      <xdr:colOff>190500</xdr:colOff>
      <xdr:row>49</xdr:row>
      <xdr:rowOff>85725</xdr:rowOff>
    </xdr:to>
    <xdr:grpSp>
      <xdr:nvGrpSpPr>
        <xdr:cNvPr id="513547" name="shCalendar" hidden="1">
          <a:extLst>
            <a:ext uri="{FF2B5EF4-FFF2-40B4-BE49-F238E27FC236}">
              <a16:creationId xmlns:a16="http://schemas.microsoft.com/office/drawing/2014/main" id="{C0BFACE1-01D8-4A3A-96C0-15D82C88A435}"/>
            </a:ext>
          </a:extLst>
        </xdr:cNvPr>
        <xdr:cNvGrpSpPr>
          <a:grpSpLocks/>
        </xdr:cNvGrpSpPr>
      </xdr:nvGrpSpPr>
      <xdr:grpSpPr bwMode="auto">
        <a:xfrm>
          <a:off x="4305300" y="15621000"/>
          <a:ext cx="190500" cy="447675"/>
          <a:chOff x="13896191" y="1813753"/>
          <a:chExt cx="211023" cy="178845"/>
        </a:xfrm>
      </xdr:grpSpPr>
      <xdr:sp macro="" textlink="">
        <xdr:nvSpPr>
          <xdr:cNvPr id="513677" name="shCalendar_bck" hidden="1">
            <a:extLst>
              <a:ext uri="{FF2B5EF4-FFF2-40B4-BE49-F238E27FC236}">
                <a16:creationId xmlns:a16="http://schemas.microsoft.com/office/drawing/2014/main" id="{4CD64EA9-82B4-4EEC-B02A-1669B89C26B4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513678" name="shCalendar_1" descr="CalendarSmall.bmp" hidden="1">
            <a:extLst>
              <a:ext uri="{FF2B5EF4-FFF2-40B4-BE49-F238E27FC236}">
                <a16:creationId xmlns:a16="http://schemas.microsoft.com/office/drawing/2014/main" id="{C02B9BDF-7CE2-4771-A219-F2FAEB9BD29A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5</xdr:col>
      <xdr:colOff>0</xdr:colOff>
      <xdr:row>47</xdr:row>
      <xdr:rowOff>0</xdr:rowOff>
    </xdr:from>
    <xdr:to>
      <xdr:col>5</xdr:col>
      <xdr:colOff>190500</xdr:colOff>
      <xdr:row>49</xdr:row>
      <xdr:rowOff>85725</xdr:rowOff>
    </xdr:to>
    <xdr:grpSp>
      <xdr:nvGrpSpPr>
        <xdr:cNvPr id="513548" name="shCalendar" hidden="1">
          <a:extLst>
            <a:ext uri="{FF2B5EF4-FFF2-40B4-BE49-F238E27FC236}">
              <a16:creationId xmlns:a16="http://schemas.microsoft.com/office/drawing/2014/main" id="{551B9DB4-E4EF-4BF7-B15A-D2156E8B7EEC}"/>
            </a:ext>
          </a:extLst>
        </xdr:cNvPr>
        <xdr:cNvGrpSpPr>
          <a:grpSpLocks/>
        </xdr:cNvGrpSpPr>
      </xdr:nvGrpSpPr>
      <xdr:grpSpPr bwMode="auto">
        <a:xfrm>
          <a:off x="4305300" y="15621000"/>
          <a:ext cx="190500" cy="447675"/>
          <a:chOff x="13896191" y="1813753"/>
          <a:chExt cx="211023" cy="178845"/>
        </a:xfrm>
      </xdr:grpSpPr>
      <xdr:sp macro="" textlink="">
        <xdr:nvSpPr>
          <xdr:cNvPr id="513675" name="shCalendar_bck" hidden="1">
            <a:extLst>
              <a:ext uri="{FF2B5EF4-FFF2-40B4-BE49-F238E27FC236}">
                <a16:creationId xmlns:a16="http://schemas.microsoft.com/office/drawing/2014/main" id="{6363B216-7C13-4340-8746-D15377557957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513676" name="shCalendar_1" descr="CalendarSmall.bmp" hidden="1">
            <a:extLst>
              <a:ext uri="{FF2B5EF4-FFF2-40B4-BE49-F238E27FC236}">
                <a16:creationId xmlns:a16="http://schemas.microsoft.com/office/drawing/2014/main" id="{58587209-5D82-4613-96BD-1C0F3A1A261A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4</xdr:col>
      <xdr:colOff>38100</xdr:colOff>
      <xdr:row>49</xdr:row>
      <xdr:rowOff>0</xdr:rowOff>
    </xdr:from>
    <xdr:to>
      <xdr:col>4</xdr:col>
      <xdr:colOff>228600</xdr:colOff>
      <xdr:row>51</xdr:row>
      <xdr:rowOff>19050</xdr:rowOff>
    </xdr:to>
    <xdr:grpSp>
      <xdr:nvGrpSpPr>
        <xdr:cNvPr id="513549" name="shCalendar" hidden="1">
          <a:extLst>
            <a:ext uri="{FF2B5EF4-FFF2-40B4-BE49-F238E27FC236}">
              <a16:creationId xmlns:a16="http://schemas.microsoft.com/office/drawing/2014/main" id="{3D560F4E-1150-424A-B191-C2AE899E089E}"/>
            </a:ext>
          </a:extLst>
        </xdr:cNvPr>
        <xdr:cNvGrpSpPr>
          <a:grpSpLocks/>
        </xdr:cNvGrpSpPr>
      </xdr:nvGrpSpPr>
      <xdr:grpSpPr bwMode="auto">
        <a:xfrm>
          <a:off x="704850" y="15982950"/>
          <a:ext cx="190500" cy="447675"/>
          <a:chOff x="13896191" y="1813753"/>
          <a:chExt cx="211023" cy="178845"/>
        </a:xfrm>
      </xdr:grpSpPr>
      <xdr:sp macro="[0]!modfrmDateChoose.CalendarShow" textlink="">
        <xdr:nvSpPr>
          <xdr:cNvPr id="513673" name="shCalendar_bck" hidden="1">
            <a:extLst>
              <a:ext uri="{FF2B5EF4-FFF2-40B4-BE49-F238E27FC236}">
                <a16:creationId xmlns:a16="http://schemas.microsoft.com/office/drawing/2014/main" id="{1BB59EFF-6D1C-4526-8EDA-3580C7C57F81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513674" name="shCalendar_1" descr="CalendarSmall.bmp" hidden="1">
            <a:extLst>
              <a:ext uri="{FF2B5EF4-FFF2-40B4-BE49-F238E27FC236}">
                <a16:creationId xmlns:a16="http://schemas.microsoft.com/office/drawing/2014/main" id="{65A9DDB6-E314-41D5-AFB2-13F0EC5DE89D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4</xdr:col>
      <xdr:colOff>38100</xdr:colOff>
      <xdr:row>49</xdr:row>
      <xdr:rowOff>0</xdr:rowOff>
    </xdr:from>
    <xdr:to>
      <xdr:col>4</xdr:col>
      <xdr:colOff>228600</xdr:colOff>
      <xdr:row>51</xdr:row>
      <xdr:rowOff>19050</xdr:rowOff>
    </xdr:to>
    <xdr:grpSp>
      <xdr:nvGrpSpPr>
        <xdr:cNvPr id="513550" name="shCalendar" hidden="1">
          <a:extLst>
            <a:ext uri="{FF2B5EF4-FFF2-40B4-BE49-F238E27FC236}">
              <a16:creationId xmlns:a16="http://schemas.microsoft.com/office/drawing/2014/main" id="{67637053-7415-4361-B551-671DEF1ABBE6}"/>
            </a:ext>
          </a:extLst>
        </xdr:cNvPr>
        <xdr:cNvGrpSpPr>
          <a:grpSpLocks/>
        </xdr:cNvGrpSpPr>
      </xdr:nvGrpSpPr>
      <xdr:grpSpPr bwMode="auto">
        <a:xfrm>
          <a:off x="704850" y="15982950"/>
          <a:ext cx="190500" cy="447675"/>
          <a:chOff x="13896191" y="1813753"/>
          <a:chExt cx="211023" cy="178845"/>
        </a:xfrm>
      </xdr:grpSpPr>
      <xdr:sp macro="[0]!modfrmDateChoose.CalendarShow" textlink="">
        <xdr:nvSpPr>
          <xdr:cNvPr id="513671" name="shCalendar_bck" hidden="1">
            <a:extLst>
              <a:ext uri="{FF2B5EF4-FFF2-40B4-BE49-F238E27FC236}">
                <a16:creationId xmlns:a16="http://schemas.microsoft.com/office/drawing/2014/main" id="{3DBEDD79-7C64-4372-909A-685419EDAC53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513672" name="shCalendar_1" descr="CalendarSmall.bmp" hidden="1">
            <a:extLst>
              <a:ext uri="{FF2B5EF4-FFF2-40B4-BE49-F238E27FC236}">
                <a16:creationId xmlns:a16="http://schemas.microsoft.com/office/drawing/2014/main" id="{438877A3-6413-4218-BFBE-95DFA587ED53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4</xdr:col>
      <xdr:colOff>38100</xdr:colOff>
      <xdr:row>49</xdr:row>
      <xdr:rowOff>0</xdr:rowOff>
    </xdr:from>
    <xdr:to>
      <xdr:col>4</xdr:col>
      <xdr:colOff>228600</xdr:colOff>
      <xdr:row>51</xdr:row>
      <xdr:rowOff>19050</xdr:rowOff>
    </xdr:to>
    <xdr:grpSp>
      <xdr:nvGrpSpPr>
        <xdr:cNvPr id="513551" name="shCalendar" hidden="1">
          <a:extLst>
            <a:ext uri="{FF2B5EF4-FFF2-40B4-BE49-F238E27FC236}">
              <a16:creationId xmlns:a16="http://schemas.microsoft.com/office/drawing/2014/main" id="{6BE3A210-F551-452C-A535-817341098FD6}"/>
            </a:ext>
          </a:extLst>
        </xdr:cNvPr>
        <xdr:cNvGrpSpPr>
          <a:grpSpLocks/>
        </xdr:cNvGrpSpPr>
      </xdr:nvGrpSpPr>
      <xdr:grpSpPr bwMode="auto">
        <a:xfrm>
          <a:off x="704850" y="15982950"/>
          <a:ext cx="190500" cy="447675"/>
          <a:chOff x="13896191" y="1813753"/>
          <a:chExt cx="211023" cy="178845"/>
        </a:xfrm>
      </xdr:grpSpPr>
      <xdr:sp macro="" textlink="">
        <xdr:nvSpPr>
          <xdr:cNvPr id="513669" name="shCalendar_bck" hidden="1">
            <a:extLst>
              <a:ext uri="{FF2B5EF4-FFF2-40B4-BE49-F238E27FC236}">
                <a16:creationId xmlns:a16="http://schemas.microsoft.com/office/drawing/2014/main" id="{97B0CE0A-7E7D-4BBE-BA2B-36FADBEC90CF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513670" name="shCalendar_1" descr="CalendarSmall.bmp" hidden="1">
            <a:extLst>
              <a:ext uri="{FF2B5EF4-FFF2-40B4-BE49-F238E27FC236}">
                <a16:creationId xmlns:a16="http://schemas.microsoft.com/office/drawing/2014/main" id="{95E9D96D-E028-44FE-AD82-849F406C9EA2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4</xdr:col>
      <xdr:colOff>38100</xdr:colOff>
      <xdr:row>49</xdr:row>
      <xdr:rowOff>0</xdr:rowOff>
    </xdr:from>
    <xdr:to>
      <xdr:col>4</xdr:col>
      <xdr:colOff>228600</xdr:colOff>
      <xdr:row>51</xdr:row>
      <xdr:rowOff>19050</xdr:rowOff>
    </xdr:to>
    <xdr:grpSp>
      <xdr:nvGrpSpPr>
        <xdr:cNvPr id="513552" name="shCalendar" hidden="1">
          <a:extLst>
            <a:ext uri="{FF2B5EF4-FFF2-40B4-BE49-F238E27FC236}">
              <a16:creationId xmlns:a16="http://schemas.microsoft.com/office/drawing/2014/main" id="{CB6FFF8E-B168-4118-9205-914634CA5302}"/>
            </a:ext>
          </a:extLst>
        </xdr:cNvPr>
        <xdr:cNvGrpSpPr>
          <a:grpSpLocks/>
        </xdr:cNvGrpSpPr>
      </xdr:nvGrpSpPr>
      <xdr:grpSpPr bwMode="auto">
        <a:xfrm>
          <a:off x="704850" y="15982950"/>
          <a:ext cx="190500" cy="447675"/>
          <a:chOff x="13896191" y="1813753"/>
          <a:chExt cx="211023" cy="178845"/>
        </a:xfrm>
      </xdr:grpSpPr>
      <xdr:sp macro="" textlink="">
        <xdr:nvSpPr>
          <xdr:cNvPr id="513667" name="shCalendar_bck" hidden="1">
            <a:extLst>
              <a:ext uri="{FF2B5EF4-FFF2-40B4-BE49-F238E27FC236}">
                <a16:creationId xmlns:a16="http://schemas.microsoft.com/office/drawing/2014/main" id="{13DF6D59-C0A7-446E-B7E4-0AC357D36F72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513668" name="shCalendar_1" descr="CalendarSmall.bmp" hidden="1">
            <a:extLst>
              <a:ext uri="{FF2B5EF4-FFF2-40B4-BE49-F238E27FC236}">
                <a16:creationId xmlns:a16="http://schemas.microsoft.com/office/drawing/2014/main" id="{E16BF03C-4AB1-4545-9657-298F7EBF27B9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4</xdr:col>
      <xdr:colOff>38100</xdr:colOff>
      <xdr:row>48</xdr:row>
      <xdr:rowOff>0</xdr:rowOff>
    </xdr:from>
    <xdr:to>
      <xdr:col>4</xdr:col>
      <xdr:colOff>228600</xdr:colOff>
      <xdr:row>50</xdr:row>
      <xdr:rowOff>19050</xdr:rowOff>
    </xdr:to>
    <xdr:grpSp>
      <xdr:nvGrpSpPr>
        <xdr:cNvPr id="513553" name="shCalendar" hidden="1">
          <a:extLst>
            <a:ext uri="{FF2B5EF4-FFF2-40B4-BE49-F238E27FC236}">
              <a16:creationId xmlns:a16="http://schemas.microsoft.com/office/drawing/2014/main" id="{BCCBB7C4-FC15-4443-A8FB-AF624D07ADB6}"/>
            </a:ext>
          </a:extLst>
        </xdr:cNvPr>
        <xdr:cNvGrpSpPr>
          <a:grpSpLocks/>
        </xdr:cNvGrpSpPr>
      </xdr:nvGrpSpPr>
      <xdr:grpSpPr bwMode="auto">
        <a:xfrm>
          <a:off x="704850" y="15801975"/>
          <a:ext cx="190500" cy="447675"/>
          <a:chOff x="13896191" y="1813753"/>
          <a:chExt cx="211023" cy="178845"/>
        </a:xfrm>
      </xdr:grpSpPr>
      <xdr:sp macro="[0]!modfrmDateChoose.CalendarShow" textlink="">
        <xdr:nvSpPr>
          <xdr:cNvPr id="513665" name="shCalendar_bck" hidden="1">
            <a:extLst>
              <a:ext uri="{FF2B5EF4-FFF2-40B4-BE49-F238E27FC236}">
                <a16:creationId xmlns:a16="http://schemas.microsoft.com/office/drawing/2014/main" id="{9A4E1B57-A80F-4CC8-98C9-12F309C0716A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513666" name="shCalendar_1" descr="CalendarSmall.bmp" hidden="1">
            <a:extLst>
              <a:ext uri="{FF2B5EF4-FFF2-40B4-BE49-F238E27FC236}">
                <a16:creationId xmlns:a16="http://schemas.microsoft.com/office/drawing/2014/main" id="{037B475C-4782-413A-B35C-652DF240DCEA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4</xdr:col>
      <xdr:colOff>38100</xdr:colOff>
      <xdr:row>48</xdr:row>
      <xdr:rowOff>0</xdr:rowOff>
    </xdr:from>
    <xdr:to>
      <xdr:col>4</xdr:col>
      <xdr:colOff>228600</xdr:colOff>
      <xdr:row>50</xdr:row>
      <xdr:rowOff>19050</xdr:rowOff>
    </xdr:to>
    <xdr:grpSp>
      <xdr:nvGrpSpPr>
        <xdr:cNvPr id="513554" name="shCalendar" hidden="1">
          <a:extLst>
            <a:ext uri="{FF2B5EF4-FFF2-40B4-BE49-F238E27FC236}">
              <a16:creationId xmlns:a16="http://schemas.microsoft.com/office/drawing/2014/main" id="{F5EA8672-BFC7-4321-94E0-1A89D1B05628}"/>
            </a:ext>
          </a:extLst>
        </xdr:cNvPr>
        <xdr:cNvGrpSpPr>
          <a:grpSpLocks/>
        </xdr:cNvGrpSpPr>
      </xdr:nvGrpSpPr>
      <xdr:grpSpPr bwMode="auto">
        <a:xfrm>
          <a:off x="704850" y="15801975"/>
          <a:ext cx="190500" cy="447675"/>
          <a:chOff x="13896191" y="1813753"/>
          <a:chExt cx="211023" cy="178845"/>
        </a:xfrm>
      </xdr:grpSpPr>
      <xdr:sp macro="[0]!modfrmDateChoose.CalendarShow" textlink="">
        <xdr:nvSpPr>
          <xdr:cNvPr id="513663" name="shCalendar_bck" hidden="1">
            <a:extLst>
              <a:ext uri="{FF2B5EF4-FFF2-40B4-BE49-F238E27FC236}">
                <a16:creationId xmlns:a16="http://schemas.microsoft.com/office/drawing/2014/main" id="{ADD6DB94-FE1E-49EA-9E56-D408E14B71E2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513664" name="shCalendar_1" descr="CalendarSmall.bmp" hidden="1">
            <a:extLst>
              <a:ext uri="{FF2B5EF4-FFF2-40B4-BE49-F238E27FC236}">
                <a16:creationId xmlns:a16="http://schemas.microsoft.com/office/drawing/2014/main" id="{5845BA0E-9E6F-444B-AB80-FFA496FE8EA2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4</xdr:col>
      <xdr:colOff>38100</xdr:colOff>
      <xdr:row>49</xdr:row>
      <xdr:rowOff>0</xdr:rowOff>
    </xdr:from>
    <xdr:to>
      <xdr:col>4</xdr:col>
      <xdr:colOff>228600</xdr:colOff>
      <xdr:row>51</xdr:row>
      <xdr:rowOff>19050</xdr:rowOff>
    </xdr:to>
    <xdr:grpSp>
      <xdr:nvGrpSpPr>
        <xdr:cNvPr id="513555" name="shCalendar" hidden="1">
          <a:extLst>
            <a:ext uri="{FF2B5EF4-FFF2-40B4-BE49-F238E27FC236}">
              <a16:creationId xmlns:a16="http://schemas.microsoft.com/office/drawing/2014/main" id="{A9A16978-193D-4671-9EB6-ACA15BEE77BB}"/>
            </a:ext>
          </a:extLst>
        </xdr:cNvPr>
        <xdr:cNvGrpSpPr>
          <a:grpSpLocks/>
        </xdr:cNvGrpSpPr>
      </xdr:nvGrpSpPr>
      <xdr:grpSpPr bwMode="auto">
        <a:xfrm>
          <a:off x="704850" y="15982950"/>
          <a:ext cx="190500" cy="447675"/>
          <a:chOff x="13896191" y="1813753"/>
          <a:chExt cx="211023" cy="178845"/>
        </a:xfrm>
      </xdr:grpSpPr>
      <xdr:sp macro="[0]!modfrmDateChoose.CalendarShow" textlink="">
        <xdr:nvSpPr>
          <xdr:cNvPr id="513661" name="shCalendar_bck" hidden="1">
            <a:extLst>
              <a:ext uri="{FF2B5EF4-FFF2-40B4-BE49-F238E27FC236}">
                <a16:creationId xmlns:a16="http://schemas.microsoft.com/office/drawing/2014/main" id="{6B0AA961-F7E0-4ED2-98DC-8FCF3D9FCE47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513662" name="shCalendar_1" descr="CalendarSmall.bmp" hidden="1">
            <a:extLst>
              <a:ext uri="{FF2B5EF4-FFF2-40B4-BE49-F238E27FC236}">
                <a16:creationId xmlns:a16="http://schemas.microsoft.com/office/drawing/2014/main" id="{83B3C650-DD51-4D58-8F4F-07C097D228E5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4</xdr:col>
      <xdr:colOff>38100</xdr:colOff>
      <xdr:row>49</xdr:row>
      <xdr:rowOff>0</xdr:rowOff>
    </xdr:from>
    <xdr:to>
      <xdr:col>4</xdr:col>
      <xdr:colOff>228600</xdr:colOff>
      <xdr:row>51</xdr:row>
      <xdr:rowOff>19050</xdr:rowOff>
    </xdr:to>
    <xdr:grpSp>
      <xdr:nvGrpSpPr>
        <xdr:cNvPr id="513556" name="shCalendar" hidden="1">
          <a:extLst>
            <a:ext uri="{FF2B5EF4-FFF2-40B4-BE49-F238E27FC236}">
              <a16:creationId xmlns:a16="http://schemas.microsoft.com/office/drawing/2014/main" id="{CEF880C2-CF99-4EEA-B5DF-9829B4033769}"/>
            </a:ext>
          </a:extLst>
        </xdr:cNvPr>
        <xdr:cNvGrpSpPr>
          <a:grpSpLocks/>
        </xdr:cNvGrpSpPr>
      </xdr:nvGrpSpPr>
      <xdr:grpSpPr bwMode="auto">
        <a:xfrm>
          <a:off x="704850" y="15982950"/>
          <a:ext cx="190500" cy="447675"/>
          <a:chOff x="13896191" y="1813753"/>
          <a:chExt cx="211023" cy="178845"/>
        </a:xfrm>
      </xdr:grpSpPr>
      <xdr:sp macro="[0]!modfrmDateChoose.CalendarShow" textlink="">
        <xdr:nvSpPr>
          <xdr:cNvPr id="513659" name="shCalendar_bck" hidden="1">
            <a:extLst>
              <a:ext uri="{FF2B5EF4-FFF2-40B4-BE49-F238E27FC236}">
                <a16:creationId xmlns:a16="http://schemas.microsoft.com/office/drawing/2014/main" id="{32F9FEE9-7E99-463D-9688-8763DB3496F6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513660" name="shCalendar_1" descr="CalendarSmall.bmp" hidden="1">
            <a:extLst>
              <a:ext uri="{FF2B5EF4-FFF2-40B4-BE49-F238E27FC236}">
                <a16:creationId xmlns:a16="http://schemas.microsoft.com/office/drawing/2014/main" id="{BF7BB337-C12F-499C-A338-3C1EA61C133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190500</xdr:colOff>
      <xdr:row>52</xdr:row>
      <xdr:rowOff>85725</xdr:rowOff>
    </xdr:to>
    <xdr:grpSp>
      <xdr:nvGrpSpPr>
        <xdr:cNvPr id="513557" name="shCalendar" hidden="1">
          <a:extLst>
            <a:ext uri="{FF2B5EF4-FFF2-40B4-BE49-F238E27FC236}">
              <a16:creationId xmlns:a16="http://schemas.microsoft.com/office/drawing/2014/main" id="{8B561735-E7C7-4F85-92B2-E3F4990BDF09}"/>
            </a:ext>
          </a:extLst>
        </xdr:cNvPr>
        <xdr:cNvGrpSpPr>
          <a:grpSpLocks/>
        </xdr:cNvGrpSpPr>
      </xdr:nvGrpSpPr>
      <xdr:grpSpPr bwMode="auto">
        <a:xfrm>
          <a:off x="4305300" y="16230600"/>
          <a:ext cx="190500" cy="447675"/>
          <a:chOff x="13896191" y="1813753"/>
          <a:chExt cx="211023" cy="178845"/>
        </a:xfrm>
      </xdr:grpSpPr>
      <xdr:sp macro="[0]!modfrmDateChoose.CalendarShow" textlink="">
        <xdr:nvSpPr>
          <xdr:cNvPr id="513657" name="shCalendar_bck" hidden="1">
            <a:extLst>
              <a:ext uri="{FF2B5EF4-FFF2-40B4-BE49-F238E27FC236}">
                <a16:creationId xmlns:a16="http://schemas.microsoft.com/office/drawing/2014/main" id="{0AA03B25-F8F3-4344-AEE0-059301B06BEB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513658" name="shCalendar_1" descr="CalendarSmall.bmp" hidden="1">
            <a:extLst>
              <a:ext uri="{FF2B5EF4-FFF2-40B4-BE49-F238E27FC236}">
                <a16:creationId xmlns:a16="http://schemas.microsoft.com/office/drawing/2014/main" id="{958ADA1B-C972-4026-9206-0E11453B0028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190500</xdr:colOff>
      <xdr:row>52</xdr:row>
      <xdr:rowOff>85725</xdr:rowOff>
    </xdr:to>
    <xdr:grpSp>
      <xdr:nvGrpSpPr>
        <xdr:cNvPr id="513558" name="shCalendar" hidden="1">
          <a:extLst>
            <a:ext uri="{FF2B5EF4-FFF2-40B4-BE49-F238E27FC236}">
              <a16:creationId xmlns:a16="http://schemas.microsoft.com/office/drawing/2014/main" id="{1898C836-E66B-4A3D-8C5F-3483A2F81656}"/>
            </a:ext>
          </a:extLst>
        </xdr:cNvPr>
        <xdr:cNvGrpSpPr>
          <a:grpSpLocks/>
        </xdr:cNvGrpSpPr>
      </xdr:nvGrpSpPr>
      <xdr:grpSpPr bwMode="auto">
        <a:xfrm>
          <a:off x="4305300" y="16230600"/>
          <a:ext cx="190500" cy="447675"/>
          <a:chOff x="13896191" y="1813753"/>
          <a:chExt cx="211023" cy="178845"/>
        </a:xfrm>
      </xdr:grpSpPr>
      <xdr:sp macro="[0]!modfrmDateChoose.CalendarShow" textlink="">
        <xdr:nvSpPr>
          <xdr:cNvPr id="513655" name="shCalendar_bck" hidden="1">
            <a:extLst>
              <a:ext uri="{FF2B5EF4-FFF2-40B4-BE49-F238E27FC236}">
                <a16:creationId xmlns:a16="http://schemas.microsoft.com/office/drawing/2014/main" id="{A8EEC670-A9A1-4E36-A212-FCCDD15492CA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513656" name="shCalendar_1" descr="CalendarSmall.bmp" hidden="1">
            <a:extLst>
              <a:ext uri="{FF2B5EF4-FFF2-40B4-BE49-F238E27FC236}">
                <a16:creationId xmlns:a16="http://schemas.microsoft.com/office/drawing/2014/main" id="{81749641-032B-4FE0-95AD-FE51050AF2F1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190500</xdr:colOff>
      <xdr:row>52</xdr:row>
      <xdr:rowOff>228600</xdr:rowOff>
    </xdr:to>
    <xdr:grpSp>
      <xdr:nvGrpSpPr>
        <xdr:cNvPr id="513559" name="shCalendar" hidden="1">
          <a:extLst>
            <a:ext uri="{FF2B5EF4-FFF2-40B4-BE49-F238E27FC236}">
              <a16:creationId xmlns:a16="http://schemas.microsoft.com/office/drawing/2014/main" id="{226B02E9-69BF-4AD7-9158-CB548A1D7B6F}"/>
            </a:ext>
          </a:extLst>
        </xdr:cNvPr>
        <xdr:cNvGrpSpPr>
          <a:grpSpLocks/>
        </xdr:cNvGrpSpPr>
      </xdr:nvGrpSpPr>
      <xdr:grpSpPr bwMode="auto">
        <a:xfrm>
          <a:off x="4305300" y="16230600"/>
          <a:ext cx="190500" cy="590550"/>
          <a:chOff x="13896191" y="1813753"/>
          <a:chExt cx="211023" cy="178845"/>
        </a:xfrm>
      </xdr:grpSpPr>
      <xdr:sp macro="[0]!modfrmDateChoose.CalendarShow" textlink="">
        <xdr:nvSpPr>
          <xdr:cNvPr id="513653" name="shCalendar_bck" hidden="1">
            <a:extLst>
              <a:ext uri="{FF2B5EF4-FFF2-40B4-BE49-F238E27FC236}">
                <a16:creationId xmlns:a16="http://schemas.microsoft.com/office/drawing/2014/main" id="{7982FD8C-F891-438F-ABD8-ADF81979BF99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513654" name="shCalendar_1" descr="CalendarSmall.bmp" hidden="1">
            <a:extLst>
              <a:ext uri="{FF2B5EF4-FFF2-40B4-BE49-F238E27FC236}">
                <a16:creationId xmlns:a16="http://schemas.microsoft.com/office/drawing/2014/main" id="{2FD1FC22-5D35-4EC7-ACD8-E5AD1D6A68B5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190500</xdr:colOff>
      <xdr:row>52</xdr:row>
      <xdr:rowOff>228600</xdr:rowOff>
    </xdr:to>
    <xdr:grpSp>
      <xdr:nvGrpSpPr>
        <xdr:cNvPr id="513560" name="shCalendar" hidden="1">
          <a:extLst>
            <a:ext uri="{FF2B5EF4-FFF2-40B4-BE49-F238E27FC236}">
              <a16:creationId xmlns:a16="http://schemas.microsoft.com/office/drawing/2014/main" id="{7CFCCDAD-BB67-4612-89E5-0816C7B21401}"/>
            </a:ext>
          </a:extLst>
        </xdr:cNvPr>
        <xdr:cNvGrpSpPr>
          <a:grpSpLocks/>
        </xdr:cNvGrpSpPr>
      </xdr:nvGrpSpPr>
      <xdr:grpSpPr bwMode="auto">
        <a:xfrm>
          <a:off x="4305300" y="16230600"/>
          <a:ext cx="190500" cy="590550"/>
          <a:chOff x="13896191" y="1813753"/>
          <a:chExt cx="211023" cy="178845"/>
        </a:xfrm>
      </xdr:grpSpPr>
      <xdr:sp macro="[0]!modfrmDateChoose.CalendarShow" textlink="">
        <xdr:nvSpPr>
          <xdr:cNvPr id="513651" name="shCalendar_bck" hidden="1">
            <a:extLst>
              <a:ext uri="{FF2B5EF4-FFF2-40B4-BE49-F238E27FC236}">
                <a16:creationId xmlns:a16="http://schemas.microsoft.com/office/drawing/2014/main" id="{EC46A002-64D6-4847-9A54-5C0427B47995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513652" name="shCalendar_1" descr="CalendarSmall.bmp" hidden="1">
            <a:extLst>
              <a:ext uri="{FF2B5EF4-FFF2-40B4-BE49-F238E27FC236}">
                <a16:creationId xmlns:a16="http://schemas.microsoft.com/office/drawing/2014/main" id="{48D240C4-5C9F-44F4-9529-C8681D4C452A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190500</xdr:colOff>
      <xdr:row>52</xdr:row>
      <xdr:rowOff>85725</xdr:rowOff>
    </xdr:to>
    <xdr:grpSp>
      <xdr:nvGrpSpPr>
        <xdr:cNvPr id="513561" name="shCalendar" hidden="1">
          <a:extLst>
            <a:ext uri="{FF2B5EF4-FFF2-40B4-BE49-F238E27FC236}">
              <a16:creationId xmlns:a16="http://schemas.microsoft.com/office/drawing/2014/main" id="{40D183B8-2473-44EC-B83C-10B958913238}"/>
            </a:ext>
          </a:extLst>
        </xdr:cNvPr>
        <xdr:cNvGrpSpPr>
          <a:grpSpLocks/>
        </xdr:cNvGrpSpPr>
      </xdr:nvGrpSpPr>
      <xdr:grpSpPr bwMode="auto">
        <a:xfrm>
          <a:off x="4305300" y="16230600"/>
          <a:ext cx="190500" cy="447675"/>
          <a:chOff x="13896191" y="1813753"/>
          <a:chExt cx="211023" cy="178845"/>
        </a:xfrm>
      </xdr:grpSpPr>
      <xdr:sp macro="" textlink="">
        <xdr:nvSpPr>
          <xdr:cNvPr id="513649" name="shCalendar_bck" hidden="1">
            <a:extLst>
              <a:ext uri="{FF2B5EF4-FFF2-40B4-BE49-F238E27FC236}">
                <a16:creationId xmlns:a16="http://schemas.microsoft.com/office/drawing/2014/main" id="{C897A97D-B51D-4DE3-8165-8584E5CA842D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513650" name="shCalendar_1" descr="CalendarSmall.bmp" hidden="1">
            <a:extLst>
              <a:ext uri="{FF2B5EF4-FFF2-40B4-BE49-F238E27FC236}">
                <a16:creationId xmlns:a16="http://schemas.microsoft.com/office/drawing/2014/main" id="{AD07EF9D-D9DC-4C63-9F03-733587DE2204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190500</xdr:colOff>
      <xdr:row>52</xdr:row>
      <xdr:rowOff>85725</xdr:rowOff>
    </xdr:to>
    <xdr:grpSp>
      <xdr:nvGrpSpPr>
        <xdr:cNvPr id="513562" name="shCalendar" hidden="1">
          <a:extLst>
            <a:ext uri="{FF2B5EF4-FFF2-40B4-BE49-F238E27FC236}">
              <a16:creationId xmlns:a16="http://schemas.microsoft.com/office/drawing/2014/main" id="{DFBA83BD-F7B1-474F-98D0-F0B4C9A73416}"/>
            </a:ext>
          </a:extLst>
        </xdr:cNvPr>
        <xdr:cNvGrpSpPr>
          <a:grpSpLocks/>
        </xdr:cNvGrpSpPr>
      </xdr:nvGrpSpPr>
      <xdr:grpSpPr bwMode="auto">
        <a:xfrm>
          <a:off x="4305300" y="16230600"/>
          <a:ext cx="190500" cy="447675"/>
          <a:chOff x="13896191" y="1813753"/>
          <a:chExt cx="211023" cy="178845"/>
        </a:xfrm>
      </xdr:grpSpPr>
      <xdr:sp macro="" textlink="">
        <xdr:nvSpPr>
          <xdr:cNvPr id="513647" name="shCalendar_bck" hidden="1">
            <a:extLst>
              <a:ext uri="{FF2B5EF4-FFF2-40B4-BE49-F238E27FC236}">
                <a16:creationId xmlns:a16="http://schemas.microsoft.com/office/drawing/2014/main" id="{4139252C-4F8B-4ACE-8707-142D1CFEDF72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513648" name="shCalendar_1" descr="CalendarSmall.bmp" hidden="1">
            <a:extLst>
              <a:ext uri="{FF2B5EF4-FFF2-40B4-BE49-F238E27FC236}">
                <a16:creationId xmlns:a16="http://schemas.microsoft.com/office/drawing/2014/main" id="{0CB3C6DA-3F00-49CB-8952-9BB0E0777C48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4</xdr:col>
      <xdr:colOff>38100</xdr:colOff>
      <xdr:row>52</xdr:row>
      <xdr:rowOff>0</xdr:rowOff>
    </xdr:from>
    <xdr:to>
      <xdr:col>4</xdr:col>
      <xdr:colOff>228600</xdr:colOff>
      <xdr:row>53</xdr:row>
      <xdr:rowOff>161925</xdr:rowOff>
    </xdr:to>
    <xdr:grpSp>
      <xdr:nvGrpSpPr>
        <xdr:cNvPr id="513563" name="shCalendar" hidden="1">
          <a:extLst>
            <a:ext uri="{FF2B5EF4-FFF2-40B4-BE49-F238E27FC236}">
              <a16:creationId xmlns:a16="http://schemas.microsoft.com/office/drawing/2014/main" id="{8DE51029-04A9-4BA9-A569-681F16714CE5}"/>
            </a:ext>
          </a:extLst>
        </xdr:cNvPr>
        <xdr:cNvGrpSpPr>
          <a:grpSpLocks/>
        </xdr:cNvGrpSpPr>
      </xdr:nvGrpSpPr>
      <xdr:grpSpPr bwMode="auto">
        <a:xfrm>
          <a:off x="704850" y="16592550"/>
          <a:ext cx="190500" cy="447675"/>
          <a:chOff x="13896191" y="1813753"/>
          <a:chExt cx="211023" cy="178845"/>
        </a:xfrm>
      </xdr:grpSpPr>
      <xdr:sp macro="[0]!modfrmDateChoose.CalendarShow" textlink="">
        <xdr:nvSpPr>
          <xdr:cNvPr id="513645" name="shCalendar_bck" hidden="1">
            <a:extLst>
              <a:ext uri="{FF2B5EF4-FFF2-40B4-BE49-F238E27FC236}">
                <a16:creationId xmlns:a16="http://schemas.microsoft.com/office/drawing/2014/main" id="{EA220BB9-D296-402F-8153-E01920255C86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513646" name="shCalendar_1" descr="CalendarSmall.bmp" hidden="1">
            <a:extLst>
              <a:ext uri="{FF2B5EF4-FFF2-40B4-BE49-F238E27FC236}">
                <a16:creationId xmlns:a16="http://schemas.microsoft.com/office/drawing/2014/main" id="{EA26AD25-BA5E-4A1D-8756-5EE6BBB0AC9D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4</xdr:col>
      <xdr:colOff>38100</xdr:colOff>
      <xdr:row>52</xdr:row>
      <xdr:rowOff>0</xdr:rowOff>
    </xdr:from>
    <xdr:to>
      <xdr:col>4</xdr:col>
      <xdr:colOff>228600</xdr:colOff>
      <xdr:row>53</xdr:row>
      <xdr:rowOff>161925</xdr:rowOff>
    </xdr:to>
    <xdr:grpSp>
      <xdr:nvGrpSpPr>
        <xdr:cNvPr id="513564" name="shCalendar" hidden="1">
          <a:extLst>
            <a:ext uri="{FF2B5EF4-FFF2-40B4-BE49-F238E27FC236}">
              <a16:creationId xmlns:a16="http://schemas.microsoft.com/office/drawing/2014/main" id="{08B6E8AD-49D4-4595-A5BA-EECBB787A6B6}"/>
            </a:ext>
          </a:extLst>
        </xdr:cNvPr>
        <xdr:cNvGrpSpPr>
          <a:grpSpLocks/>
        </xdr:cNvGrpSpPr>
      </xdr:nvGrpSpPr>
      <xdr:grpSpPr bwMode="auto">
        <a:xfrm>
          <a:off x="704850" y="16592550"/>
          <a:ext cx="190500" cy="447675"/>
          <a:chOff x="13896191" y="1813753"/>
          <a:chExt cx="211023" cy="178845"/>
        </a:xfrm>
      </xdr:grpSpPr>
      <xdr:sp macro="[0]!modfrmDateChoose.CalendarShow" textlink="">
        <xdr:nvSpPr>
          <xdr:cNvPr id="513643" name="shCalendar_bck" hidden="1">
            <a:extLst>
              <a:ext uri="{FF2B5EF4-FFF2-40B4-BE49-F238E27FC236}">
                <a16:creationId xmlns:a16="http://schemas.microsoft.com/office/drawing/2014/main" id="{77B5B372-8175-4DC6-BE22-96BD2D9B00DA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513644" name="shCalendar_1" descr="CalendarSmall.bmp" hidden="1">
            <a:extLst>
              <a:ext uri="{FF2B5EF4-FFF2-40B4-BE49-F238E27FC236}">
                <a16:creationId xmlns:a16="http://schemas.microsoft.com/office/drawing/2014/main" id="{6F913AB3-9ADB-40CB-B18C-3275BF5C1F32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4</xdr:col>
      <xdr:colOff>38100</xdr:colOff>
      <xdr:row>52</xdr:row>
      <xdr:rowOff>0</xdr:rowOff>
    </xdr:from>
    <xdr:to>
      <xdr:col>4</xdr:col>
      <xdr:colOff>228600</xdr:colOff>
      <xdr:row>53</xdr:row>
      <xdr:rowOff>161925</xdr:rowOff>
    </xdr:to>
    <xdr:grpSp>
      <xdr:nvGrpSpPr>
        <xdr:cNvPr id="513565" name="shCalendar" hidden="1">
          <a:extLst>
            <a:ext uri="{FF2B5EF4-FFF2-40B4-BE49-F238E27FC236}">
              <a16:creationId xmlns:a16="http://schemas.microsoft.com/office/drawing/2014/main" id="{1F9ABE5F-F7B6-4624-82E9-38FB3D92B131}"/>
            </a:ext>
          </a:extLst>
        </xdr:cNvPr>
        <xdr:cNvGrpSpPr>
          <a:grpSpLocks/>
        </xdr:cNvGrpSpPr>
      </xdr:nvGrpSpPr>
      <xdr:grpSpPr bwMode="auto">
        <a:xfrm>
          <a:off x="704850" y="16592550"/>
          <a:ext cx="190500" cy="447675"/>
          <a:chOff x="13896191" y="1813753"/>
          <a:chExt cx="211023" cy="178845"/>
        </a:xfrm>
      </xdr:grpSpPr>
      <xdr:sp macro="" textlink="">
        <xdr:nvSpPr>
          <xdr:cNvPr id="513641" name="shCalendar_bck" hidden="1">
            <a:extLst>
              <a:ext uri="{FF2B5EF4-FFF2-40B4-BE49-F238E27FC236}">
                <a16:creationId xmlns:a16="http://schemas.microsoft.com/office/drawing/2014/main" id="{C82C8CEC-0FBE-428D-839F-8E68F19B3DA4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513642" name="shCalendar_1" descr="CalendarSmall.bmp" hidden="1">
            <a:extLst>
              <a:ext uri="{FF2B5EF4-FFF2-40B4-BE49-F238E27FC236}">
                <a16:creationId xmlns:a16="http://schemas.microsoft.com/office/drawing/2014/main" id="{B33105B8-E448-4438-8B71-FF5A103D2A96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4</xdr:col>
      <xdr:colOff>38100</xdr:colOff>
      <xdr:row>52</xdr:row>
      <xdr:rowOff>0</xdr:rowOff>
    </xdr:from>
    <xdr:to>
      <xdr:col>4</xdr:col>
      <xdr:colOff>228600</xdr:colOff>
      <xdr:row>53</xdr:row>
      <xdr:rowOff>161925</xdr:rowOff>
    </xdr:to>
    <xdr:grpSp>
      <xdr:nvGrpSpPr>
        <xdr:cNvPr id="513566" name="shCalendar" hidden="1">
          <a:extLst>
            <a:ext uri="{FF2B5EF4-FFF2-40B4-BE49-F238E27FC236}">
              <a16:creationId xmlns:a16="http://schemas.microsoft.com/office/drawing/2014/main" id="{2C2AEB7C-02B0-4D66-AA0C-66B4CC436AF1}"/>
            </a:ext>
          </a:extLst>
        </xdr:cNvPr>
        <xdr:cNvGrpSpPr>
          <a:grpSpLocks/>
        </xdr:cNvGrpSpPr>
      </xdr:nvGrpSpPr>
      <xdr:grpSpPr bwMode="auto">
        <a:xfrm>
          <a:off x="704850" y="16592550"/>
          <a:ext cx="190500" cy="447675"/>
          <a:chOff x="13896191" y="1813753"/>
          <a:chExt cx="211023" cy="178845"/>
        </a:xfrm>
      </xdr:grpSpPr>
      <xdr:sp macro="" textlink="">
        <xdr:nvSpPr>
          <xdr:cNvPr id="513639" name="shCalendar_bck" hidden="1">
            <a:extLst>
              <a:ext uri="{FF2B5EF4-FFF2-40B4-BE49-F238E27FC236}">
                <a16:creationId xmlns:a16="http://schemas.microsoft.com/office/drawing/2014/main" id="{41C88797-3DBC-4277-8D1C-96FE7AD5086E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513640" name="shCalendar_1" descr="CalendarSmall.bmp" hidden="1">
            <a:extLst>
              <a:ext uri="{FF2B5EF4-FFF2-40B4-BE49-F238E27FC236}">
                <a16:creationId xmlns:a16="http://schemas.microsoft.com/office/drawing/2014/main" id="{F9842AC4-04F1-4EF0-80CE-CF59DA0038AB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4</xdr:col>
      <xdr:colOff>38100</xdr:colOff>
      <xdr:row>51</xdr:row>
      <xdr:rowOff>0</xdr:rowOff>
    </xdr:from>
    <xdr:to>
      <xdr:col>4</xdr:col>
      <xdr:colOff>228600</xdr:colOff>
      <xdr:row>52</xdr:row>
      <xdr:rowOff>266700</xdr:rowOff>
    </xdr:to>
    <xdr:grpSp>
      <xdr:nvGrpSpPr>
        <xdr:cNvPr id="513567" name="shCalendar" hidden="1">
          <a:extLst>
            <a:ext uri="{FF2B5EF4-FFF2-40B4-BE49-F238E27FC236}">
              <a16:creationId xmlns:a16="http://schemas.microsoft.com/office/drawing/2014/main" id="{BBA2F7F5-8581-4E6A-B73D-A2768905E630}"/>
            </a:ext>
          </a:extLst>
        </xdr:cNvPr>
        <xdr:cNvGrpSpPr>
          <a:grpSpLocks/>
        </xdr:cNvGrpSpPr>
      </xdr:nvGrpSpPr>
      <xdr:grpSpPr bwMode="auto">
        <a:xfrm>
          <a:off x="704850" y="16411575"/>
          <a:ext cx="190500" cy="447675"/>
          <a:chOff x="13896191" y="1813753"/>
          <a:chExt cx="211023" cy="178845"/>
        </a:xfrm>
      </xdr:grpSpPr>
      <xdr:sp macro="[0]!modfrmDateChoose.CalendarShow" textlink="">
        <xdr:nvSpPr>
          <xdr:cNvPr id="513637" name="shCalendar_bck" hidden="1">
            <a:extLst>
              <a:ext uri="{FF2B5EF4-FFF2-40B4-BE49-F238E27FC236}">
                <a16:creationId xmlns:a16="http://schemas.microsoft.com/office/drawing/2014/main" id="{EF8D5FEC-385C-49CB-81D1-B4DEAF276A7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513638" name="shCalendar_1" descr="CalendarSmall.bmp" hidden="1">
            <a:extLst>
              <a:ext uri="{FF2B5EF4-FFF2-40B4-BE49-F238E27FC236}">
                <a16:creationId xmlns:a16="http://schemas.microsoft.com/office/drawing/2014/main" id="{2463876B-D7ED-4212-9C2E-FDD09BC24253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4</xdr:col>
      <xdr:colOff>38100</xdr:colOff>
      <xdr:row>51</xdr:row>
      <xdr:rowOff>0</xdr:rowOff>
    </xdr:from>
    <xdr:to>
      <xdr:col>4</xdr:col>
      <xdr:colOff>228600</xdr:colOff>
      <xdr:row>52</xdr:row>
      <xdr:rowOff>266700</xdr:rowOff>
    </xdr:to>
    <xdr:grpSp>
      <xdr:nvGrpSpPr>
        <xdr:cNvPr id="513568" name="shCalendar" hidden="1">
          <a:extLst>
            <a:ext uri="{FF2B5EF4-FFF2-40B4-BE49-F238E27FC236}">
              <a16:creationId xmlns:a16="http://schemas.microsoft.com/office/drawing/2014/main" id="{70C05920-B535-49EB-9E49-A5B1EB79C52F}"/>
            </a:ext>
          </a:extLst>
        </xdr:cNvPr>
        <xdr:cNvGrpSpPr>
          <a:grpSpLocks/>
        </xdr:cNvGrpSpPr>
      </xdr:nvGrpSpPr>
      <xdr:grpSpPr bwMode="auto">
        <a:xfrm>
          <a:off x="704850" y="16411575"/>
          <a:ext cx="190500" cy="447675"/>
          <a:chOff x="13896191" y="1813753"/>
          <a:chExt cx="211023" cy="178845"/>
        </a:xfrm>
      </xdr:grpSpPr>
      <xdr:sp macro="[0]!modfrmDateChoose.CalendarShow" textlink="">
        <xdr:nvSpPr>
          <xdr:cNvPr id="513635" name="shCalendar_bck" hidden="1">
            <a:extLst>
              <a:ext uri="{FF2B5EF4-FFF2-40B4-BE49-F238E27FC236}">
                <a16:creationId xmlns:a16="http://schemas.microsoft.com/office/drawing/2014/main" id="{1D00AC83-6CE3-4072-B4DB-D50C8A73BAEC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513636" name="shCalendar_1" descr="CalendarSmall.bmp" hidden="1">
            <a:extLst>
              <a:ext uri="{FF2B5EF4-FFF2-40B4-BE49-F238E27FC236}">
                <a16:creationId xmlns:a16="http://schemas.microsoft.com/office/drawing/2014/main" id="{FE568FB6-618F-4F90-8937-6DFCA96E5573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4</xdr:col>
      <xdr:colOff>38100</xdr:colOff>
      <xdr:row>52</xdr:row>
      <xdr:rowOff>0</xdr:rowOff>
    </xdr:from>
    <xdr:to>
      <xdr:col>4</xdr:col>
      <xdr:colOff>228600</xdr:colOff>
      <xdr:row>53</xdr:row>
      <xdr:rowOff>161925</xdr:rowOff>
    </xdr:to>
    <xdr:grpSp>
      <xdr:nvGrpSpPr>
        <xdr:cNvPr id="513569" name="shCalendar" hidden="1">
          <a:extLst>
            <a:ext uri="{FF2B5EF4-FFF2-40B4-BE49-F238E27FC236}">
              <a16:creationId xmlns:a16="http://schemas.microsoft.com/office/drawing/2014/main" id="{20F5ECE7-209C-4638-B5BB-04E6CB5F4C6D}"/>
            </a:ext>
          </a:extLst>
        </xdr:cNvPr>
        <xdr:cNvGrpSpPr>
          <a:grpSpLocks/>
        </xdr:cNvGrpSpPr>
      </xdr:nvGrpSpPr>
      <xdr:grpSpPr bwMode="auto">
        <a:xfrm>
          <a:off x="704850" y="16592550"/>
          <a:ext cx="190500" cy="447675"/>
          <a:chOff x="13896191" y="1813753"/>
          <a:chExt cx="211023" cy="178845"/>
        </a:xfrm>
      </xdr:grpSpPr>
      <xdr:sp macro="[0]!modfrmDateChoose.CalendarShow" textlink="">
        <xdr:nvSpPr>
          <xdr:cNvPr id="513633" name="shCalendar_bck" hidden="1">
            <a:extLst>
              <a:ext uri="{FF2B5EF4-FFF2-40B4-BE49-F238E27FC236}">
                <a16:creationId xmlns:a16="http://schemas.microsoft.com/office/drawing/2014/main" id="{BCAD6271-3784-4AF6-91AF-D6F8766A673B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513634" name="shCalendar_1" descr="CalendarSmall.bmp" hidden="1">
            <a:extLst>
              <a:ext uri="{FF2B5EF4-FFF2-40B4-BE49-F238E27FC236}">
                <a16:creationId xmlns:a16="http://schemas.microsoft.com/office/drawing/2014/main" id="{DC8E219D-0ECC-437E-919F-C6BE99F082F6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4</xdr:col>
      <xdr:colOff>38100</xdr:colOff>
      <xdr:row>52</xdr:row>
      <xdr:rowOff>0</xdr:rowOff>
    </xdr:from>
    <xdr:to>
      <xdr:col>4</xdr:col>
      <xdr:colOff>228600</xdr:colOff>
      <xdr:row>53</xdr:row>
      <xdr:rowOff>161925</xdr:rowOff>
    </xdr:to>
    <xdr:grpSp>
      <xdr:nvGrpSpPr>
        <xdr:cNvPr id="513570" name="shCalendar" hidden="1">
          <a:extLst>
            <a:ext uri="{FF2B5EF4-FFF2-40B4-BE49-F238E27FC236}">
              <a16:creationId xmlns:a16="http://schemas.microsoft.com/office/drawing/2014/main" id="{6019302B-270A-4F56-A520-6EA450F1B2A4}"/>
            </a:ext>
          </a:extLst>
        </xdr:cNvPr>
        <xdr:cNvGrpSpPr>
          <a:grpSpLocks/>
        </xdr:cNvGrpSpPr>
      </xdr:nvGrpSpPr>
      <xdr:grpSpPr bwMode="auto">
        <a:xfrm>
          <a:off x="704850" y="16592550"/>
          <a:ext cx="190500" cy="447675"/>
          <a:chOff x="13896191" y="1813753"/>
          <a:chExt cx="211023" cy="178845"/>
        </a:xfrm>
      </xdr:grpSpPr>
      <xdr:sp macro="[0]!modfrmDateChoose.CalendarShow" textlink="">
        <xdr:nvSpPr>
          <xdr:cNvPr id="513631" name="shCalendar_bck" hidden="1">
            <a:extLst>
              <a:ext uri="{FF2B5EF4-FFF2-40B4-BE49-F238E27FC236}">
                <a16:creationId xmlns:a16="http://schemas.microsoft.com/office/drawing/2014/main" id="{CF86B899-F657-431A-B096-935416F133F6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513632" name="shCalendar_1" descr="CalendarSmall.bmp" hidden="1">
            <a:extLst>
              <a:ext uri="{FF2B5EF4-FFF2-40B4-BE49-F238E27FC236}">
                <a16:creationId xmlns:a16="http://schemas.microsoft.com/office/drawing/2014/main" id="{C8EE6F6E-0A89-4904-B39C-DB5EA0DEB63C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5</xdr:col>
      <xdr:colOff>0</xdr:colOff>
      <xdr:row>53</xdr:row>
      <xdr:rowOff>0</xdr:rowOff>
    </xdr:from>
    <xdr:to>
      <xdr:col>5</xdr:col>
      <xdr:colOff>190500</xdr:colOff>
      <xdr:row>54</xdr:row>
      <xdr:rowOff>266700</xdr:rowOff>
    </xdr:to>
    <xdr:grpSp>
      <xdr:nvGrpSpPr>
        <xdr:cNvPr id="513571" name="shCalendar" hidden="1">
          <a:extLst>
            <a:ext uri="{FF2B5EF4-FFF2-40B4-BE49-F238E27FC236}">
              <a16:creationId xmlns:a16="http://schemas.microsoft.com/office/drawing/2014/main" id="{DCB238A2-6FBE-4001-99BE-7EFE6AB9C39C}"/>
            </a:ext>
          </a:extLst>
        </xdr:cNvPr>
        <xdr:cNvGrpSpPr>
          <a:grpSpLocks/>
        </xdr:cNvGrpSpPr>
      </xdr:nvGrpSpPr>
      <xdr:grpSpPr bwMode="auto">
        <a:xfrm>
          <a:off x="4305300" y="16878300"/>
          <a:ext cx="190500" cy="447675"/>
          <a:chOff x="13896191" y="1813753"/>
          <a:chExt cx="211023" cy="178845"/>
        </a:xfrm>
      </xdr:grpSpPr>
      <xdr:sp macro="[0]!modfrmDateChoose.CalendarShow" textlink="">
        <xdr:nvSpPr>
          <xdr:cNvPr id="513629" name="shCalendar_bck" hidden="1">
            <a:extLst>
              <a:ext uri="{FF2B5EF4-FFF2-40B4-BE49-F238E27FC236}">
                <a16:creationId xmlns:a16="http://schemas.microsoft.com/office/drawing/2014/main" id="{F49DFB9E-8F21-48E0-A689-0B03AFD4F159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513630" name="shCalendar_1" descr="CalendarSmall.bmp" hidden="1">
            <a:extLst>
              <a:ext uri="{FF2B5EF4-FFF2-40B4-BE49-F238E27FC236}">
                <a16:creationId xmlns:a16="http://schemas.microsoft.com/office/drawing/2014/main" id="{4C77C4C0-10A7-4FD9-9AA3-D58B8395C23D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5</xdr:col>
      <xdr:colOff>0</xdr:colOff>
      <xdr:row>53</xdr:row>
      <xdr:rowOff>0</xdr:rowOff>
    </xdr:from>
    <xdr:to>
      <xdr:col>5</xdr:col>
      <xdr:colOff>190500</xdr:colOff>
      <xdr:row>54</xdr:row>
      <xdr:rowOff>266700</xdr:rowOff>
    </xdr:to>
    <xdr:grpSp>
      <xdr:nvGrpSpPr>
        <xdr:cNvPr id="513572" name="shCalendar" hidden="1">
          <a:extLst>
            <a:ext uri="{FF2B5EF4-FFF2-40B4-BE49-F238E27FC236}">
              <a16:creationId xmlns:a16="http://schemas.microsoft.com/office/drawing/2014/main" id="{2B0BCD9D-0963-44E3-87E0-57F01797FC27}"/>
            </a:ext>
          </a:extLst>
        </xdr:cNvPr>
        <xdr:cNvGrpSpPr>
          <a:grpSpLocks/>
        </xdr:cNvGrpSpPr>
      </xdr:nvGrpSpPr>
      <xdr:grpSpPr bwMode="auto">
        <a:xfrm>
          <a:off x="4305300" y="16878300"/>
          <a:ext cx="190500" cy="447675"/>
          <a:chOff x="13896191" y="1813753"/>
          <a:chExt cx="211023" cy="178845"/>
        </a:xfrm>
      </xdr:grpSpPr>
      <xdr:sp macro="[0]!modfrmDateChoose.CalendarShow" textlink="">
        <xdr:nvSpPr>
          <xdr:cNvPr id="513627" name="shCalendar_bck" hidden="1">
            <a:extLst>
              <a:ext uri="{FF2B5EF4-FFF2-40B4-BE49-F238E27FC236}">
                <a16:creationId xmlns:a16="http://schemas.microsoft.com/office/drawing/2014/main" id="{702AECF0-4E23-45D5-96D5-40AB1C36435B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513628" name="shCalendar_1" descr="CalendarSmall.bmp" hidden="1">
            <a:extLst>
              <a:ext uri="{FF2B5EF4-FFF2-40B4-BE49-F238E27FC236}">
                <a16:creationId xmlns:a16="http://schemas.microsoft.com/office/drawing/2014/main" id="{61036DA8-910E-4959-9CB1-D4F161ADC8A5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5</xdr:col>
      <xdr:colOff>0</xdr:colOff>
      <xdr:row>53</xdr:row>
      <xdr:rowOff>0</xdr:rowOff>
    </xdr:from>
    <xdr:to>
      <xdr:col>5</xdr:col>
      <xdr:colOff>190500</xdr:colOff>
      <xdr:row>55</xdr:row>
      <xdr:rowOff>85725</xdr:rowOff>
    </xdr:to>
    <xdr:grpSp>
      <xdr:nvGrpSpPr>
        <xdr:cNvPr id="513573" name="shCalendar" hidden="1">
          <a:extLst>
            <a:ext uri="{FF2B5EF4-FFF2-40B4-BE49-F238E27FC236}">
              <a16:creationId xmlns:a16="http://schemas.microsoft.com/office/drawing/2014/main" id="{89D128EB-B1FF-40F4-A262-AFF312180DB5}"/>
            </a:ext>
          </a:extLst>
        </xdr:cNvPr>
        <xdr:cNvGrpSpPr>
          <a:grpSpLocks/>
        </xdr:cNvGrpSpPr>
      </xdr:nvGrpSpPr>
      <xdr:grpSpPr bwMode="auto">
        <a:xfrm>
          <a:off x="4305300" y="16878300"/>
          <a:ext cx="190500" cy="590550"/>
          <a:chOff x="13896191" y="1813753"/>
          <a:chExt cx="211023" cy="178845"/>
        </a:xfrm>
      </xdr:grpSpPr>
      <xdr:sp macro="[0]!modfrmDateChoose.CalendarShow" textlink="">
        <xdr:nvSpPr>
          <xdr:cNvPr id="513625" name="shCalendar_bck" hidden="1">
            <a:extLst>
              <a:ext uri="{FF2B5EF4-FFF2-40B4-BE49-F238E27FC236}">
                <a16:creationId xmlns:a16="http://schemas.microsoft.com/office/drawing/2014/main" id="{02FC96C3-60E7-4CE2-9391-F66EF3EA74D6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513626" name="shCalendar_1" descr="CalendarSmall.bmp" hidden="1">
            <a:extLst>
              <a:ext uri="{FF2B5EF4-FFF2-40B4-BE49-F238E27FC236}">
                <a16:creationId xmlns:a16="http://schemas.microsoft.com/office/drawing/2014/main" id="{9B93BA67-A53F-4BAE-9C42-B93A3EDC666D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5</xdr:col>
      <xdr:colOff>0</xdr:colOff>
      <xdr:row>53</xdr:row>
      <xdr:rowOff>0</xdr:rowOff>
    </xdr:from>
    <xdr:to>
      <xdr:col>5</xdr:col>
      <xdr:colOff>190500</xdr:colOff>
      <xdr:row>55</xdr:row>
      <xdr:rowOff>85725</xdr:rowOff>
    </xdr:to>
    <xdr:grpSp>
      <xdr:nvGrpSpPr>
        <xdr:cNvPr id="513574" name="shCalendar" hidden="1">
          <a:extLst>
            <a:ext uri="{FF2B5EF4-FFF2-40B4-BE49-F238E27FC236}">
              <a16:creationId xmlns:a16="http://schemas.microsoft.com/office/drawing/2014/main" id="{50B47ACA-F324-42AE-9CDF-3AA66A2B6992}"/>
            </a:ext>
          </a:extLst>
        </xdr:cNvPr>
        <xdr:cNvGrpSpPr>
          <a:grpSpLocks/>
        </xdr:cNvGrpSpPr>
      </xdr:nvGrpSpPr>
      <xdr:grpSpPr bwMode="auto">
        <a:xfrm>
          <a:off x="4305300" y="16878300"/>
          <a:ext cx="190500" cy="590550"/>
          <a:chOff x="13896191" y="1813753"/>
          <a:chExt cx="211023" cy="178845"/>
        </a:xfrm>
      </xdr:grpSpPr>
      <xdr:sp macro="[0]!modfrmDateChoose.CalendarShow" textlink="">
        <xdr:nvSpPr>
          <xdr:cNvPr id="513623" name="shCalendar_bck" hidden="1">
            <a:extLst>
              <a:ext uri="{FF2B5EF4-FFF2-40B4-BE49-F238E27FC236}">
                <a16:creationId xmlns:a16="http://schemas.microsoft.com/office/drawing/2014/main" id="{0B870979-097C-411B-94EA-5F8A7122120D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513624" name="shCalendar_1" descr="CalendarSmall.bmp" hidden="1">
            <a:extLst>
              <a:ext uri="{FF2B5EF4-FFF2-40B4-BE49-F238E27FC236}">
                <a16:creationId xmlns:a16="http://schemas.microsoft.com/office/drawing/2014/main" id="{5A4B54A9-8EF0-4D12-96B4-9DFB03A5D114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5</xdr:col>
      <xdr:colOff>0</xdr:colOff>
      <xdr:row>53</xdr:row>
      <xdr:rowOff>0</xdr:rowOff>
    </xdr:from>
    <xdr:to>
      <xdr:col>5</xdr:col>
      <xdr:colOff>190500</xdr:colOff>
      <xdr:row>54</xdr:row>
      <xdr:rowOff>266700</xdr:rowOff>
    </xdr:to>
    <xdr:grpSp>
      <xdr:nvGrpSpPr>
        <xdr:cNvPr id="513575" name="shCalendar" hidden="1">
          <a:extLst>
            <a:ext uri="{FF2B5EF4-FFF2-40B4-BE49-F238E27FC236}">
              <a16:creationId xmlns:a16="http://schemas.microsoft.com/office/drawing/2014/main" id="{2B5003AD-9569-47E8-B77F-DD55975891DA}"/>
            </a:ext>
          </a:extLst>
        </xdr:cNvPr>
        <xdr:cNvGrpSpPr>
          <a:grpSpLocks/>
        </xdr:cNvGrpSpPr>
      </xdr:nvGrpSpPr>
      <xdr:grpSpPr bwMode="auto">
        <a:xfrm>
          <a:off x="4305300" y="16878300"/>
          <a:ext cx="190500" cy="447675"/>
          <a:chOff x="13896191" y="1813753"/>
          <a:chExt cx="211023" cy="178845"/>
        </a:xfrm>
      </xdr:grpSpPr>
      <xdr:sp macro="" textlink="">
        <xdr:nvSpPr>
          <xdr:cNvPr id="513621" name="shCalendar_bck" hidden="1">
            <a:extLst>
              <a:ext uri="{FF2B5EF4-FFF2-40B4-BE49-F238E27FC236}">
                <a16:creationId xmlns:a16="http://schemas.microsoft.com/office/drawing/2014/main" id="{02D4B54E-D109-4698-8C55-5DB0A5AD4D32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513622" name="shCalendar_1" descr="CalendarSmall.bmp" hidden="1">
            <a:extLst>
              <a:ext uri="{FF2B5EF4-FFF2-40B4-BE49-F238E27FC236}">
                <a16:creationId xmlns:a16="http://schemas.microsoft.com/office/drawing/2014/main" id="{E6DBD98D-E7D1-4819-A712-7F2D16F146F1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5</xdr:col>
      <xdr:colOff>0</xdr:colOff>
      <xdr:row>53</xdr:row>
      <xdr:rowOff>0</xdr:rowOff>
    </xdr:from>
    <xdr:to>
      <xdr:col>5</xdr:col>
      <xdr:colOff>190500</xdr:colOff>
      <xdr:row>54</xdr:row>
      <xdr:rowOff>266700</xdr:rowOff>
    </xdr:to>
    <xdr:grpSp>
      <xdr:nvGrpSpPr>
        <xdr:cNvPr id="513576" name="shCalendar" hidden="1">
          <a:extLst>
            <a:ext uri="{FF2B5EF4-FFF2-40B4-BE49-F238E27FC236}">
              <a16:creationId xmlns:a16="http://schemas.microsoft.com/office/drawing/2014/main" id="{B4920D29-B647-43A3-8D8D-DD58CA86F5C2}"/>
            </a:ext>
          </a:extLst>
        </xdr:cNvPr>
        <xdr:cNvGrpSpPr>
          <a:grpSpLocks/>
        </xdr:cNvGrpSpPr>
      </xdr:nvGrpSpPr>
      <xdr:grpSpPr bwMode="auto">
        <a:xfrm>
          <a:off x="4305300" y="16878300"/>
          <a:ext cx="190500" cy="447675"/>
          <a:chOff x="13896191" y="1813753"/>
          <a:chExt cx="211023" cy="178845"/>
        </a:xfrm>
      </xdr:grpSpPr>
      <xdr:sp macro="" textlink="">
        <xdr:nvSpPr>
          <xdr:cNvPr id="513619" name="shCalendar_bck" hidden="1">
            <a:extLst>
              <a:ext uri="{FF2B5EF4-FFF2-40B4-BE49-F238E27FC236}">
                <a16:creationId xmlns:a16="http://schemas.microsoft.com/office/drawing/2014/main" id="{38E5A39A-78FA-45C8-A8A6-82054BB2A84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513620" name="shCalendar_1" descr="CalendarSmall.bmp" hidden="1">
            <a:extLst>
              <a:ext uri="{FF2B5EF4-FFF2-40B4-BE49-F238E27FC236}">
                <a16:creationId xmlns:a16="http://schemas.microsoft.com/office/drawing/2014/main" id="{7E961F6F-7AC3-44B0-945F-AB553215AD62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4</xdr:col>
      <xdr:colOff>38100</xdr:colOff>
      <xdr:row>55</xdr:row>
      <xdr:rowOff>0</xdr:rowOff>
    </xdr:from>
    <xdr:to>
      <xdr:col>4</xdr:col>
      <xdr:colOff>228600</xdr:colOff>
      <xdr:row>56</xdr:row>
      <xdr:rowOff>19050</xdr:rowOff>
    </xdr:to>
    <xdr:grpSp>
      <xdr:nvGrpSpPr>
        <xdr:cNvPr id="513577" name="shCalendar" hidden="1">
          <a:extLst>
            <a:ext uri="{FF2B5EF4-FFF2-40B4-BE49-F238E27FC236}">
              <a16:creationId xmlns:a16="http://schemas.microsoft.com/office/drawing/2014/main" id="{95E19FFC-5CCF-488B-9BF5-14034054F47D}"/>
            </a:ext>
          </a:extLst>
        </xdr:cNvPr>
        <xdr:cNvGrpSpPr>
          <a:grpSpLocks/>
        </xdr:cNvGrpSpPr>
      </xdr:nvGrpSpPr>
      <xdr:grpSpPr bwMode="auto">
        <a:xfrm>
          <a:off x="704850" y="17383125"/>
          <a:ext cx="190500" cy="447675"/>
          <a:chOff x="13896191" y="1813753"/>
          <a:chExt cx="211023" cy="178845"/>
        </a:xfrm>
      </xdr:grpSpPr>
      <xdr:sp macro="[0]!modfrmDateChoose.CalendarShow" textlink="">
        <xdr:nvSpPr>
          <xdr:cNvPr id="513617" name="shCalendar_bck" hidden="1">
            <a:extLst>
              <a:ext uri="{FF2B5EF4-FFF2-40B4-BE49-F238E27FC236}">
                <a16:creationId xmlns:a16="http://schemas.microsoft.com/office/drawing/2014/main" id="{D8AC3142-79E2-42A1-AF79-262B504EAA0D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513618" name="shCalendar_1" descr="CalendarSmall.bmp" hidden="1">
            <a:extLst>
              <a:ext uri="{FF2B5EF4-FFF2-40B4-BE49-F238E27FC236}">
                <a16:creationId xmlns:a16="http://schemas.microsoft.com/office/drawing/2014/main" id="{127BD315-DC01-487C-AA9A-05F9241B4A2E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4</xdr:col>
      <xdr:colOff>38100</xdr:colOff>
      <xdr:row>55</xdr:row>
      <xdr:rowOff>0</xdr:rowOff>
    </xdr:from>
    <xdr:to>
      <xdr:col>4</xdr:col>
      <xdr:colOff>228600</xdr:colOff>
      <xdr:row>56</xdr:row>
      <xdr:rowOff>19050</xdr:rowOff>
    </xdr:to>
    <xdr:grpSp>
      <xdr:nvGrpSpPr>
        <xdr:cNvPr id="513578" name="shCalendar" hidden="1">
          <a:extLst>
            <a:ext uri="{FF2B5EF4-FFF2-40B4-BE49-F238E27FC236}">
              <a16:creationId xmlns:a16="http://schemas.microsoft.com/office/drawing/2014/main" id="{18EA9A17-79C9-4C98-894E-4E8FC2AD323B}"/>
            </a:ext>
          </a:extLst>
        </xdr:cNvPr>
        <xdr:cNvGrpSpPr>
          <a:grpSpLocks/>
        </xdr:cNvGrpSpPr>
      </xdr:nvGrpSpPr>
      <xdr:grpSpPr bwMode="auto">
        <a:xfrm>
          <a:off x="704850" y="17383125"/>
          <a:ext cx="190500" cy="447675"/>
          <a:chOff x="13896191" y="1813753"/>
          <a:chExt cx="211023" cy="178845"/>
        </a:xfrm>
      </xdr:grpSpPr>
      <xdr:sp macro="[0]!modfrmDateChoose.CalendarShow" textlink="">
        <xdr:nvSpPr>
          <xdr:cNvPr id="513615" name="shCalendar_bck" hidden="1">
            <a:extLst>
              <a:ext uri="{FF2B5EF4-FFF2-40B4-BE49-F238E27FC236}">
                <a16:creationId xmlns:a16="http://schemas.microsoft.com/office/drawing/2014/main" id="{4D6355DC-2AE3-445C-93ED-3B37F0A039DB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513616" name="shCalendar_1" descr="CalendarSmall.bmp" hidden="1">
            <a:extLst>
              <a:ext uri="{FF2B5EF4-FFF2-40B4-BE49-F238E27FC236}">
                <a16:creationId xmlns:a16="http://schemas.microsoft.com/office/drawing/2014/main" id="{59357875-F3D9-469C-A393-A0DE5D069F63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4</xdr:col>
      <xdr:colOff>38100</xdr:colOff>
      <xdr:row>55</xdr:row>
      <xdr:rowOff>0</xdr:rowOff>
    </xdr:from>
    <xdr:to>
      <xdr:col>4</xdr:col>
      <xdr:colOff>228600</xdr:colOff>
      <xdr:row>56</xdr:row>
      <xdr:rowOff>19050</xdr:rowOff>
    </xdr:to>
    <xdr:grpSp>
      <xdr:nvGrpSpPr>
        <xdr:cNvPr id="513579" name="shCalendar" hidden="1">
          <a:extLst>
            <a:ext uri="{FF2B5EF4-FFF2-40B4-BE49-F238E27FC236}">
              <a16:creationId xmlns:a16="http://schemas.microsoft.com/office/drawing/2014/main" id="{C2E3DE66-CBE8-482E-8052-F89C0B4C50FF}"/>
            </a:ext>
          </a:extLst>
        </xdr:cNvPr>
        <xdr:cNvGrpSpPr>
          <a:grpSpLocks/>
        </xdr:cNvGrpSpPr>
      </xdr:nvGrpSpPr>
      <xdr:grpSpPr bwMode="auto">
        <a:xfrm>
          <a:off x="704850" y="17383125"/>
          <a:ext cx="190500" cy="447675"/>
          <a:chOff x="13896191" y="1813753"/>
          <a:chExt cx="211023" cy="178845"/>
        </a:xfrm>
      </xdr:grpSpPr>
      <xdr:sp macro="" textlink="">
        <xdr:nvSpPr>
          <xdr:cNvPr id="513613" name="shCalendar_bck" hidden="1">
            <a:extLst>
              <a:ext uri="{FF2B5EF4-FFF2-40B4-BE49-F238E27FC236}">
                <a16:creationId xmlns:a16="http://schemas.microsoft.com/office/drawing/2014/main" id="{7C18A860-E34F-421C-978B-A9BCBD941C61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513614" name="shCalendar_1" descr="CalendarSmall.bmp" hidden="1">
            <a:extLst>
              <a:ext uri="{FF2B5EF4-FFF2-40B4-BE49-F238E27FC236}">
                <a16:creationId xmlns:a16="http://schemas.microsoft.com/office/drawing/2014/main" id="{2FB160AF-E949-4CBD-A1AB-57E7AEFFEB9A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4</xdr:col>
      <xdr:colOff>38100</xdr:colOff>
      <xdr:row>55</xdr:row>
      <xdr:rowOff>0</xdr:rowOff>
    </xdr:from>
    <xdr:to>
      <xdr:col>4</xdr:col>
      <xdr:colOff>228600</xdr:colOff>
      <xdr:row>56</xdr:row>
      <xdr:rowOff>19050</xdr:rowOff>
    </xdr:to>
    <xdr:grpSp>
      <xdr:nvGrpSpPr>
        <xdr:cNvPr id="513580" name="shCalendar" hidden="1">
          <a:extLst>
            <a:ext uri="{FF2B5EF4-FFF2-40B4-BE49-F238E27FC236}">
              <a16:creationId xmlns:a16="http://schemas.microsoft.com/office/drawing/2014/main" id="{3A29E5E8-A113-479B-8C59-6D445F80B05A}"/>
            </a:ext>
          </a:extLst>
        </xdr:cNvPr>
        <xdr:cNvGrpSpPr>
          <a:grpSpLocks/>
        </xdr:cNvGrpSpPr>
      </xdr:nvGrpSpPr>
      <xdr:grpSpPr bwMode="auto">
        <a:xfrm>
          <a:off x="704850" y="17383125"/>
          <a:ext cx="190500" cy="447675"/>
          <a:chOff x="13896191" y="1813753"/>
          <a:chExt cx="211023" cy="178845"/>
        </a:xfrm>
      </xdr:grpSpPr>
      <xdr:sp macro="" textlink="">
        <xdr:nvSpPr>
          <xdr:cNvPr id="513611" name="shCalendar_bck" hidden="1">
            <a:extLst>
              <a:ext uri="{FF2B5EF4-FFF2-40B4-BE49-F238E27FC236}">
                <a16:creationId xmlns:a16="http://schemas.microsoft.com/office/drawing/2014/main" id="{17BAFCAF-2AC5-4064-AAAE-7F0790F1E653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513612" name="shCalendar_1" descr="CalendarSmall.bmp" hidden="1">
            <a:extLst>
              <a:ext uri="{FF2B5EF4-FFF2-40B4-BE49-F238E27FC236}">
                <a16:creationId xmlns:a16="http://schemas.microsoft.com/office/drawing/2014/main" id="{1335A3E3-907E-4F80-964A-0E6EA4835533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4</xdr:col>
      <xdr:colOff>38100</xdr:colOff>
      <xdr:row>54</xdr:row>
      <xdr:rowOff>0</xdr:rowOff>
    </xdr:from>
    <xdr:to>
      <xdr:col>4</xdr:col>
      <xdr:colOff>228600</xdr:colOff>
      <xdr:row>55</xdr:row>
      <xdr:rowOff>123825</xdr:rowOff>
    </xdr:to>
    <xdr:grpSp>
      <xdr:nvGrpSpPr>
        <xdr:cNvPr id="513581" name="shCalendar" hidden="1">
          <a:extLst>
            <a:ext uri="{FF2B5EF4-FFF2-40B4-BE49-F238E27FC236}">
              <a16:creationId xmlns:a16="http://schemas.microsoft.com/office/drawing/2014/main" id="{37B56013-ACF5-4B74-ABBA-EB02A3E39839}"/>
            </a:ext>
          </a:extLst>
        </xdr:cNvPr>
        <xdr:cNvGrpSpPr>
          <a:grpSpLocks/>
        </xdr:cNvGrpSpPr>
      </xdr:nvGrpSpPr>
      <xdr:grpSpPr bwMode="auto">
        <a:xfrm>
          <a:off x="704850" y="17059275"/>
          <a:ext cx="190500" cy="447675"/>
          <a:chOff x="13896191" y="1813753"/>
          <a:chExt cx="211023" cy="178845"/>
        </a:xfrm>
      </xdr:grpSpPr>
      <xdr:sp macro="[0]!modfrmDateChoose.CalendarShow" textlink="">
        <xdr:nvSpPr>
          <xdr:cNvPr id="513609" name="shCalendar_bck" hidden="1">
            <a:extLst>
              <a:ext uri="{FF2B5EF4-FFF2-40B4-BE49-F238E27FC236}">
                <a16:creationId xmlns:a16="http://schemas.microsoft.com/office/drawing/2014/main" id="{4B8403AE-490B-49AD-960D-F9350F47058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513610" name="shCalendar_1" descr="CalendarSmall.bmp" hidden="1">
            <a:extLst>
              <a:ext uri="{FF2B5EF4-FFF2-40B4-BE49-F238E27FC236}">
                <a16:creationId xmlns:a16="http://schemas.microsoft.com/office/drawing/2014/main" id="{895B010F-4E85-4590-8421-0DE41B137384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4</xdr:col>
      <xdr:colOff>38100</xdr:colOff>
      <xdr:row>54</xdr:row>
      <xdr:rowOff>0</xdr:rowOff>
    </xdr:from>
    <xdr:to>
      <xdr:col>4</xdr:col>
      <xdr:colOff>228600</xdr:colOff>
      <xdr:row>55</xdr:row>
      <xdr:rowOff>123825</xdr:rowOff>
    </xdr:to>
    <xdr:grpSp>
      <xdr:nvGrpSpPr>
        <xdr:cNvPr id="513582" name="shCalendar" hidden="1">
          <a:extLst>
            <a:ext uri="{FF2B5EF4-FFF2-40B4-BE49-F238E27FC236}">
              <a16:creationId xmlns:a16="http://schemas.microsoft.com/office/drawing/2014/main" id="{9999D7A8-6977-4AC9-8892-3D9A4246BA35}"/>
            </a:ext>
          </a:extLst>
        </xdr:cNvPr>
        <xdr:cNvGrpSpPr>
          <a:grpSpLocks/>
        </xdr:cNvGrpSpPr>
      </xdr:nvGrpSpPr>
      <xdr:grpSpPr bwMode="auto">
        <a:xfrm>
          <a:off x="704850" y="17059275"/>
          <a:ext cx="190500" cy="447675"/>
          <a:chOff x="13896191" y="1813753"/>
          <a:chExt cx="211023" cy="178845"/>
        </a:xfrm>
      </xdr:grpSpPr>
      <xdr:sp macro="[0]!modfrmDateChoose.CalendarShow" textlink="">
        <xdr:nvSpPr>
          <xdr:cNvPr id="513607" name="shCalendar_bck" hidden="1">
            <a:extLst>
              <a:ext uri="{FF2B5EF4-FFF2-40B4-BE49-F238E27FC236}">
                <a16:creationId xmlns:a16="http://schemas.microsoft.com/office/drawing/2014/main" id="{CA7F5631-ED93-4214-9128-32C6C3E9CEFA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513608" name="shCalendar_1" descr="CalendarSmall.bmp" hidden="1">
            <a:extLst>
              <a:ext uri="{FF2B5EF4-FFF2-40B4-BE49-F238E27FC236}">
                <a16:creationId xmlns:a16="http://schemas.microsoft.com/office/drawing/2014/main" id="{5FB73D18-1F72-4105-9D24-555905DBE5E9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4</xdr:col>
      <xdr:colOff>38100</xdr:colOff>
      <xdr:row>55</xdr:row>
      <xdr:rowOff>0</xdr:rowOff>
    </xdr:from>
    <xdr:to>
      <xdr:col>4</xdr:col>
      <xdr:colOff>228600</xdr:colOff>
      <xdr:row>56</xdr:row>
      <xdr:rowOff>19050</xdr:rowOff>
    </xdr:to>
    <xdr:grpSp>
      <xdr:nvGrpSpPr>
        <xdr:cNvPr id="513583" name="shCalendar" hidden="1">
          <a:extLst>
            <a:ext uri="{FF2B5EF4-FFF2-40B4-BE49-F238E27FC236}">
              <a16:creationId xmlns:a16="http://schemas.microsoft.com/office/drawing/2014/main" id="{D2968A90-0C29-4BF7-A370-8313A7187930}"/>
            </a:ext>
          </a:extLst>
        </xdr:cNvPr>
        <xdr:cNvGrpSpPr>
          <a:grpSpLocks/>
        </xdr:cNvGrpSpPr>
      </xdr:nvGrpSpPr>
      <xdr:grpSpPr bwMode="auto">
        <a:xfrm>
          <a:off x="704850" y="17383125"/>
          <a:ext cx="190500" cy="447675"/>
          <a:chOff x="13896191" y="1813753"/>
          <a:chExt cx="211023" cy="178845"/>
        </a:xfrm>
      </xdr:grpSpPr>
      <xdr:sp macro="[0]!modfrmDateChoose.CalendarShow" textlink="">
        <xdr:nvSpPr>
          <xdr:cNvPr id="513605" name="shCalendar_bck" hidden="1">
            <a:extLst>
              <a:ext uri="{FF2B5EF4-FFF2-40B4-BE49-F238E27FC236}">
                <a16:creationId xmlns:a16="http://schemas.microsoft.com/office/drawing/2014/main" id="{FD931FC3-DAAC-431E-B4F4-B5A7B51A216B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513606" name="shCalendar_1" descr="CalendarSmall.bmp" hidden="1">
            <a:extLst>
              <a:ext uri="{FF2B5EF4-FFF2-40B4-BE49-F238E27FC236}">
                <a16:creationId xmlns:a16="http://schemas.microsoft.com/office/drawing/2014/main" id="{21FFB81D-D66D-45D5-91AF-D13C8EB376E3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4</xdr:col>
      <xdr:colOff>38100</xdr:colOff>
      <xdr:row>55</xdr:row>
      <xdr:rowOff>0</xdr:rowOff>
    </xdr:from>
    <xdr:to>
      <xdr:col>4</xdr:col>
      <xdr:colOff>228600</xdr:colOff>
      <xdr:row>56</xdr:row>
      <xdr:rowOff>19050</xdr:rowOff>
    </xdr:to>
    <xdr:grpSp>
      <xdr:nvGrpSpPr>
        <xdr:cNvPr id="513584" name="shCalendar" hidden="1">
          <a:extLst>
            <a:ext uri="{FF2B5EF4-FFF2-40B4-BE49-F238E27FC236}">
              <a16:creationId xmlns:a16="http://schemas.microsoft.com/office/drawing/2014/main" id="{C4FDDA95-663B-4E8A-8AE6-600832FCD66B}"/>
            </a:ext>
          </a:extLst>
        </xdr:cNvPr>
        <xdr:cNvGrpSpPr>
          <a:grpSpLocks/>
        </xdr:cNvGrpSpPr>
      </xdr:nvGrpSpPr>
      <xdr:grpSpPr bwMode="auto">
        <a:xfrm>
          <a:off x="704850" y="17383125"/>
          <a:ext cx="190500" cy="447675"/>
          <a:chOff x="13896191" y="1813753"/>
          <a:chExt cx="211023" cy="178845"/>
        </a:xfrm>
      </xdr:grpSpPr>
      <xdr:sp macro="[0]!modfrmDateChoose.CalendarShow" textlink="">
        <xdr:nvSpPr>
          <xdr:cNvPr id="513603" name="shCalendar_bck" hidden="1">
            <a:extLst>
              <a:ext uri="{FF2B5EF4-FFF2-40B4-BE49-F238E27FC236}">
                <a16:creationId xmlns:a16="http://schemas.microsoft.com/office/drawing/2014/main" id="{58CBB371-0BFE-4130-9CAA-3F50A9347EAF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513604" name="shCalendar_1" descr="CalendarSmall.bmp" hidden="1">
            <a:extLst>
              <a:ext uri="{FF2B5EF4-FFF2-40B4-BE49-F238E27FC236}">
                <a16:creationId xmlns:a16="http://schemas.microsoft.com/office/drawing/2014/main" id="{C1AF80C8-7559-445A-81D7-77E3A0ABE348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4</xdr:col>
      <xdr:colOff>38100</xdr:colOff>
      <xdr:row>45</xdr:row>
      <xdr:rowOff>0</xdr:rowOff>
    </xdr:from>
    <xdr:to>
      <xdr:col>4</xdr:col>
      <xdr:colOff>228600</xdr:colOff>
      <xdr:row>47</xdr:row>
      <xdr:rowOff>19050</xdr:rowOff>
    </xdr:to>
    <xdr:grpSp>
      <xdr:nvGrpSpPr>
        <xdr:cNvPr id="513585" name="shCalendar" hidden="1">
          <a:extLst>
            <a:ext uri="{FF2B5EF4-FFF2-40B4-BE49-F238E27FC236}">
              <a16:creationId xmlns:a16="http://schemas.microsoft.com/office/drawing/2014/main" id="{3F55EB54-E022-4C2B-9A79-0C2FF5969359}"/>
            </a:ext>
          </a:extLst>
        </xdr:cNvPr>
        <xdr:cNvGrpSpPr>
          <a:grpSpLocks/>
        </xdr:cNvGrpSpPr>
      </xdr:nvGrpSpPr>
      <xdr:grpSpPr bwMode="auto">
        <a:xfrm>
          <a:off x="704850" y="15192375"/>
          <a:ext cx="190500" cy="447675"/>
          <a:chOff x="13896191" y="1813753"/>
          <a:chExt cx="211023" cy="178845"/>
        </a:xfrm>
      </xdr:grpSpPr>
      <xdr:sp macro="[0]!modfrmDateChoose.CalendarShow" textlink="">
        <xdr:nvSpPr>
          <xdr:cNvPr id="513601" name="shCalendar_bck" hidden="1">
            <a:extLst>
              <a:ext uri="{FF2B5EF4-FFF2-40B4-BE49-F238E27FC236}">
                <a16:creationId xmlns:a16="http://schemas.microsoft.com/office/drawing/2014/main" id="{92DBEFFB-C680-4634-876F-9022071C3FDD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513602" name="shCalendar_1" descr="CalendarSmall.bmp" hidden="1">
            <a:extLst>
              <a:ext uri="{FF2B5EF4-FFF2-40B4-BE49-F238E27FC236}">
                <a16:creationId xmlns:a16="http://schemas.microsoft.com/office/drawing/2014/main" id="{D1C8C47A-E608-46DE-80CF-F313AEA7BC9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4</xdr:col>
      <xdr:colOff>38100</xdr:colOff>
      <xdr:row>45</xdr:row>
      <xdr:rowOff>0</xdr:rowOff>
    </xdr:from>
    <xdr:to>
      <xdr:col>4</xdr:col>
      <xdr:colOff>228600</xdr:colOff>
      <xdr:row>47</xdr:row>
      <xdr:rowOff>19050</xdr:rowOff>
    </xdr:to>
    <xdr:grpSp>
      <xdr:nvGrpSpPr>
        <xdr:cNvPr id="513586" name="shCalendar" hidden="1">
          <a:extLst>
            <a:ext uri="{FF2B5EF4-FFF2-40B4-BE49-F238E27FC236}">
              <a16:creationId xmlns:a16="http://schemas.microsoft.com/office/drawing/2014/main" id="{59678D99-E36B-4F01-8957-4AD4E5944DE6}"/>
            </a:ext>
          </a:extLst>
        </xdr:cNvPr>
        <xdr:cNvGrpSpPr>
          <a:grpSpLocks/>
        </xdr:cNvGrpSpPr>
      </xdr:nvGrpSpPr>
      <xdr:grpSpPr bwMode="auto">
        <a:xfrm>
          <a:off x="704850" y="15192375"/>
          <a:ext cx="190500" cy="447675"/>
          <a:chOff x="13896191" y="1813753"/>
          <a:chExt cx="211023" cy="178845"/>
        </a:xfrm>
      </xdr:grpSpPr>
      <xdr:sp macro="[0]!modfrmDateChoose.CalendarShow" textlink="">
        <xdr:nvSpPr>
          <xdr:cNvPr id="513599" name="shCalendar_bck" hidden="1">
            <a:extLst>
              <a:ext uri="{FF2B5EF4-FFF2-40B4-BE49-F238E27FC236}">
                <a16:creationId xmlns:a16="http://schemas.microsoft.com/office/drawing/2014/main" id="{2FBB642F-220F-4A54-B16D-7E47C8799814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513600" name="shCalendar_1" descr="CalendarSmall.bmp" hidden="1">
            <a:extLst>
              <a:ext uri="{FF2B5EF4-FFF2-40B4-BE49-F238E27FC236}">
                <a16:creationId xmlns:a16="http://schemas.microsoft.com/office/drawing/2014/main" id="{D313CCA3-1259-4E77-AF7D-CA945C383FB9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4</xdr:col>
      <xdr:colOff>38100</xdr:colOff>
      <xdr:row>33</xdr:row>
      <xdr:rowOff>0</xdr:rowOff>
    </xdr:from>
    <xdr:to>
      <xdr:col>4</xdr:col>
      <xdr:colOff>228600</xdr:colOff>
      <xdr:row>35</xdr:row>
      <xdr:rowOff>19050</xdr:rowOff>
    </xdr:to>
    <xdr:grpSp>
      <xdr:nvGrpSpPr>
        <xdr:cNvPr id="513587" name="shCalendar" hidden="1">
          <a:extLst>
            <a:ext uri="{FF2B5EF4-FFF2-40B4-BE49-F238E27FC236}">
              <a16:creationId xmlns:a16="http://schemas.microsoft.com/office/drawing/2014/main" id="{43D5B244-0984-488A-96D1-6F0A526BBE27}"/>
            </a:ext>
          </a:extLst>
        </xdr:cNvPr>
        <xdr:cNvGrpSpPr>
          <a:grpSpLocks/>
        </xdr:cNvGrpSpPr>
      </xdr:nvGrpSpPr>
      <xdr:grpSpPr bwMode="auto">
        <a:xfrm>
          <a:off x="704850" y="11772900"/>
          <a:ext cx="190500" cy="447675"/>
          <a:chOff x="13896191" y="1813753"/>
          <a:chExt cx="211023" cy="178845"/>
        </a:xfrm>
      </xdr:grpSpPr>
      <xdr:sp macro="[0]!modfrmDateChoose.CalendarShow" textlink="">
        <xdr:nvSpPr>
          <xdr:cNvPr id="513597" name="shCalendar_bck" hidden="1">
            <a:extLst>
              <a:ext uri="{FF2B5EF4-FFF2-40B4-BE49-F238E27FC236}">
                <a16:creationId xmlns:a16="http://schemas.microsoft.com/office/drawing/2014/main" id="{DE82E6BB-3733-45DC-8F65-75C623B7BA23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513598" name="shCalendar_1" descr="CalendarSmall.bmp" hidden="1">
            <a:extLst>
              <a:ext uri="{FF2B5EF4-FFF2-40B4-BE49-F238E27FC236}">
                <a16:creationId xmlns:a16="http://schemas.microsoft.com/office/drawing/2014/main" id="{0E967A07-D5CA-48B5-8C4B-E57CE0267DC2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4</xdr:col>
      <xdr:colOff>38100</xdr:colOff>
      <xdr:row>33</xdr:row>
      <xdr:rowOff>0</xdr:rowOff>
    </xdr:from>
    <xdr:to>
      <xdr:col>4</xdr:col>
      <xdr:colOff>228600</xdr:colOff>
      <xdr:row>35</xdr:row>
      <xdr:rowOff>19050</xdr:rowOff>
    </xdr:to>
    <xdr:grpSp>
      <xdr:nvGrpSpPr>
        <xdr:cNvPr id="513588" name="shCalendar" hidden="1">
          <a:extLst>
            <a:ext uri="{FF2B5EF4-FFF2-40B4-BE49-F238E27FC236}">
              <a16:creationId xmlns:a16="http://schemas.microsoft.com/office/drawing/2014/main" id="{CA61A1D5-ACD0-4F80-B6C3-384EB399E0A2}"/>
            </a:ext>
          </a:extLst>
        </xdr:cNvPr>
        <xdr:cNvGrpSpPr>
          <a:grpSpLocks/>
        </xdr:cNvGrpSpPr>
      </xdr:nvGrpSpPr>
      <xdr:grpSpPr bwMode="auto">
        <a:xfrm>
          <a:off x="704850" y="11772900"/>
          <a:ext cx="190500" cy="447675"/>
          <a:chOff x="13896191" y="1813753"/>
          <a:chExt cx="211023" cy="178845"/>
        </a:xfrm>
      </xdr:grpSpPr>
      <xdr:sp macro="[0]!modfrmDateChoose.CalendarShow" textlink="">
        <xdr:nvSpPr>
          <xdr:cNvPr id="513595" name="shCalendar_bck" hidden="1">
            <a:extLst>
              <a:ext uri="{FF2B5EF4-FFF2-40B4-BE49-F238E27FC236}">
                <a16:creationId xmlns:a16="http://schemas.microsoft.com/office/drawing/2014/main" id="{1F4CACC7-2DE0-48F6-81C3-4A4FC0A8DA89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513596" name="shCalendar_1" descr="CalendarSmall.bmp" hidden="1">
            <a:extLst>
              <a:ext uri="{FF2B5EF4-FFF2-40B4-BE49-F238E27FC236}">
                <a16:creationId xmlns:a16="http://schemas.microsoft.com/office/drawing/2014/main" id="{9CA0F5FE-BFBA-4A22-9844-ECEC1C05CCBF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4</xdr:col>
      <xdr:colOff>38100</xdr:colOff>
      <xdr:row>45</xdr:row>
      <xdr:rowOff>0</xdr:rowOff>
    </xdr:from>
    <xdr:to>
      <xdr:col>4</xdr:col>
      <xdr:colOff>228600</xdr:colOff>
      <xdr:row>47</xdr:row>
      <xdr:rowOff>19050</xdr:rowOff>
    </xdr:to>
    <xdr:grpSp>
      <xdr:nvGrpSpPr>
        <xdr:cNvPr id="513589" name="shCalendar" hidden="1">
          <a:extLst>
            <a:ext uri="{FF2B5EF4-FFF2-40B4-BE49-F238E27FC236}">
              <a16:creationId xmlns:a16="http://schemas.microsoft.com/office/drawing/2014/main" id="{0ECC872F-EC24-4140-9B40-93C3CA640E70}"/>
            </a:ext>
          </a:extLst>
        </xdr:cNvPr>
        <xdr:cNvGrpSpPr>
          <a:grpSpLocks/>
        </xdr:cNvGrpSpPr>
      </xdr:nvGrpSpPr>
      <xdr:grpSpPr bwMode="auto">
        <a:xfrm>
          <a:off x="704850" y="15192375"/>
          <a:ext cx="190500" cy="447675"/>
          <a:chOff x="13896191" y="1813753"/>
          <a:chExt cx="211023" cy="178845"/>
        </a:xfrm>
      </xdr:grpSpPr>
      <xdr:sp macro="[0]!modfrmDateChoose.CalendarShow" textlink="">
        <xdr:nvSpPr>
          <xdr:cNvPr id="513593" name="shCalendar_bck" hidden="1">
            <a:extLst>
              <a:ext uri="{FF2B5EF4-FFF2-40B4-BE49-F238E27FC236}">
                <a16:creationId xmlns:a16="http://schemas.microsoft.com/office/drawing/2014/main" id="{D20B79F6-A633-4403-9864-D8E9CCD49C9F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513594" name="shCalendar_1" descr="CalendarSmall.bmp" hidden="1">
            <a:extLst>
              <a:ext uri="{FF2B5EF4-FFF2-40B4-BE49-F238E27FC236}">
                <a16:creationId xmlns:a16="http://schemas.microsoft.com/office/drawing/2014/main" id="{3922A0E5-22DE-47C5-9B73-EBF72312B18F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4</xdr:col>
      <xdr:colOff>38100</xdr:colOff>
      <xdr:row>45</xdr:row>
      <xdr:rowOff>0</xdr:rowOff>
    </xdr:from>
    <xdr:to>
      <xdr:col>4</xdr:col>
      <xdr:colOff>228600</xdr:colOff>
      <xdr:row>47</xdr:row>
      <xdr:rowOff>19050</xdr:rowOff>
    </xdr:to>
    <xdr:grpSp>
      <xdr:nvGrpSpPr>
        <xdr:cNvPr id="513590" name="shCalendar" hidden="1">
          <a:extLst>
            <a:ext uri="{FF2B5EF4-FFF2-40B4-BE49-F238E27FC236}">
              <a16:creationId xmlns:a16="http://schemas.microsoft.com/office/drawing/2014/main" id="{9B4365CA-CB7C-4D6C-8E89-5429AF65B4E0}"/>
            </a:ext>
          </a:extLst>
        </xdr:cNvPr>
        <xdr:cNvGrpSpPr>
          <a:grpSpLocks/>
        </xdr:cNvGrpSpPr>
      </xdr:nvGrpSpPr>
      <xdr:grpSpPr bwMode="auto">
        <a:xfrm>
          <a:off x="704850" y="15192375"/>
          <a:ext cx="190500" cy="447675"/>
          <a:chOff x="13896191" y="1813753"/>
          <a:chExt cx="211023" cy="178845"/>
        </a:xfrm>
      </xdr:grpSpPr>
      <xdr:sp macro="[0]!modfrmDateChoose.CalendarShow" textlink="">
        <xdr:nvSpPr>
          <xdr:cNvPr id="513591" name="shCalendar_bck" hidden="1">
            <a:extLst>
              <a:ext uri="{FF2B5EF4-FFF2-40B4-BE49-F238E27FC236}">
                <a16:creationId xmlns:a16="http://schemas.microsoft.com/office/drawing/2014/main" id="{9774B145-3294-4A43-A638-4FA138C4730B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513592" name="shCalendar_1" descr="CalendarSmall.bmp" hidden="1">
            <a:extLst>
              <a:ext uri="{FF2B5EF4-FFF2-40B4-BE49-F238E27FC236}">
                <a16:creationId xmlns:a16="http://schemas.microsoft.com/office/drawing/2014/main" id="{6775B39A-9088-4988-BD4D-8B060AA8FC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8</xdr:row>
      <xdr:rowOff>190500</xdr:rowOff>
    </xdr:from>
    <xdr:to>
      <xdr:col>7</xdr:col>
      <xdr:colOff>219075</xdr:colOff>
      <xdr:row>8</xdr:row>
      <xdr:rowOff>409575</xdr:rowOff>
    </xdr:to>
    <xdr:pic macro="[0]!modInfo.MainSheetHelp">
      <xdr:nvPicPr>
        <xdr:cNvPr id="508972" name="ExcludeHelp_1" descr="Справка по листу">
          <a:extLst>
            <a:ext uri="{FF2B5EF4-FFF2-40B4-BE49-F238E27FC236}">
              <a16:creationId xmlns:a16="http://schemas.microsoft.com/office/drawing/2014/main" id="{68E75C3D-9804-46F1-9034-A279E8A417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53225" y="109537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0</xdr:colOff>
      <xdr:row>8</xdr:row>
      <xdr:rowOff>0</xdr:rowOff>
    </xdr:from>
    <xdr:to>
      <xdr:col>7</xdr:col>
      <xdr:colOff>219075</xdr:colOff>
      <xdr:row>8</xdr:row>
      <xdr:rowOff>219075</xdr:rowOff>
    </xdr:to>
    <xdr:pic macro="[0]!modInfo.MainSheetHelp">
      <xdr:nvPicPr>
        <xdr:cNvPr id="508973" name="ExcludeHelp_2" descr="Справка по листу" hidden="1">
          <a:extLst>
            <a:ext uri="{FF2B5EF4-FFF2-40B4-BE49-F238E27FC236}">
              <a16:creationId xmlns:a16="http://schemas.microsoft.com/office/drawing/2014/main" id="{D9B70EC5-78E0-46AA-8BFE-3C37BE184F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53225" y="90487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38100</xdr:colOff>
      <xdr:row>3</xdr:row>
      <xdr:rowOff>9525</xdr:rowOff>
    </xdr:from>
    <xdr:to>
      <xdr:col>7</xdr:col>
      <xdr:colOff>228600</xdr:colOff>
      <xdr:row>4</xdr:row>
      <xdr:rowOff>19050</xdr:rowOff>
    </xdr:to>
    <xdr:grpSp>
      <xdr:nvGrpSpPr>
        <xdr:cNvPr id="508974" name="shCalendar" hidden="1">
          <a:extLst>
            <a:ext uri="{FF2B5EF4-FFF2-40B4-BE49-F238E27FC236}">
              <a16:creationId xmlns:a16="http://schemas.microsoft.com/office/drawing/2014/main" id="{E41C8673-418A-456F-8FD1-ED55F34FE65D}"/>
            </a:ext>
          </a:extLst>
        </xdr:cNvPr>
        <xdr:cNvGrpSpPr>
          <a:grpSpLocks/>
        </xdr:cNvGrpSpPr>
      </xdr:nvGrpSpPr>
      <xdr:grpSpPr bwMode="auto">
        <a:xfrm>
          <a:off x="679132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508981" name="shCalendar_bck" hidden="1">
            <a:extLst>
              <a:ext uri="{FF2B5EF4-FFF2-40B4-BE49-F238E27FC236}">
                <a16:creationId xmlns:a16="http://schemas.microsoft.com/office/drawing/2014/main" id="{B8A392DB-6DED-4006-AE64-37CB586F1984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508982" name="shCalendar_1" descr="CalendarSmall.bmp" hidden="1">
            <a:extLst>
              <a:ext uri="{FF2B5EF4-FFF2-40B4-BE49-F238E27FC236}">
                <a16:creationId xmlns:a16="http://schemas.microsoft.com/office/drawing/2014/main" id="{A44644C9-DA42-470C-A92D-FBB6235DEFD4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2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7</xdr:col>
      <xdr:colOff>38100</xdr:colOff>
      <xdr:row>13</xdr:row>
      <xdr:rowOff>0</xdr:rowOff>
    </xdr:from>
    <xdr:to>
      <xdr:col>7</xdr:col>
      <xdr:colOff>228600</xdr:colOff>
      <xdr:row>14</xdr:row>
      <xdr:rowOff>0</xdr:rowOff>
    </xdr:to>
    <xdr:grpSp>
      <xdr:nvGrpSpPr>
        <xdr:cNvPr id="508975" name="shCalendar" hidden="1">
          <a:extLst>
            <a:ext uri="{FF2B5EF4-FFF2-40B4-BE49-F238E27FC236}">
              <a16:creationId xmlns:a16="http://schemas.microsoft.com/office/drawing/2014/main" id="{39B1B478-24FB-4E87-A1FE-EA4EB79D47E7}"/>
            </a:ext>
          </a:extLst>
        </xdr:cNvPr>
        <xdr:cNvGrpSpPr>
          <a:grpSpLocks/>
        </xdr:cNvGrpSpPr>
      </xdr:nvGrpSpPr>
      <xdr:grpSpPr bwMode="auto">
        <a:xfrm>
          <a:off x="6791325" y="24098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508979" name="shCalendar_bck" hidden="1">
            <a:extLst>
              <a:ext uri="{FF2B5EF4-FFF2-40B4-BE49-F238E27FC236}">
                <a16:creationId xmlns:a16="http://schemas.microsoft.com/office/drawing/2014/main" id="{752A5584-23A3-4ABE-BDD7-253B77A03803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508980" name="shCalendar_1" descr="CalendarSmall.bmp" hidden="1">
            <a:extLst>
              <a:ext uri="{FF2B5EF4-FFF2-40B4-BE49-F238E27FC236}">
                <a16:creationId xmlns:a16="http://schemas.microsoft.com/office/drawing/2014/main" id="{481E8EB2-A3EA-4272-8D1B-4DFD8D673378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2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7</xdr:col>
      <xdr:colOff>38100</xdr:colOff>
      <xdr:row>13</xdr:row>
      <xdr:rowOff>0</xdr:rowOff>
    </xdr:from>
    <xdr:to>
      <xdr:col>7</xdr:col>
      <xdr:colOff>228600</xdr:colOff>
      <xdr:row>14</xdr:row>
      <xdr:rowOff>0</xdr:rowOff>
    </xdr:to>
    <xdr:grpSp>
      <xdr:nvGrpSpPr>
        <xdr:cNvPr id="508976" name="shCalendar" hidden="1">
          <a:extLst>
            <a:ext uri="{FF2B5EF4-FFF2-40B4-BE49-F238E27FC236}">
              <a16:creationId xmlns:a16="http://schemas.microsoft.com/office/drawing/2014/main" id="{27D868B9-FFD3-46FD-B156-2014AEFAEE52}"/>
            </a:ext>
          </a:extLst>
        </xdr:cNvPr>
        <xdr:cNvGrpSpPr>
          <a:grpSpLocks/>
        </xdr:cNvGrpSpPr>
      </xdr:nvGrpSpPr>
      <xdr:grpSpPr bwMode="auto">
        <a:xfrm>
          <a:off x="6791325" y="24098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508977" name="shCalendar_bck" hidden="1">
            <a:extLst>
              <a:ext uri="{FF2B5EF4-FFF2-40B4-BE49-F238E27FC236}">
                <a16:creationId xmlns:a16="http://schemas.microsoft.com/office/drawing/2014/main" id="{BCA04400-FB11-4047-B7C6-35F2CC98A53E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508978" name="shCalendar_1" descr="CalendarSmall.bmp" hidden="1">
            <a:extLst>
              <a:ext uri="{FF2B5EF4-FFF2-40B4-BE49-F238E27FC236}">
                <a16:creationId xmlns:a16="http://schemas.microsoft.com/office/drawing/2014/main" id="{AE5FC295-B325-45A2-B3A8-1032F1CB4FF6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2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0</xdr:row>
      <xdr:rowOff>0</xdr:rowOff>
    </xdr:from>
    <xdr:to>
      <xdr:col>7</xdr:col>
      <xdr:colOff>219075</xdr:colOff>
      <xdr:row>1</xdr:row>
      <xdr:rowOff>180975</xdr:rowOff>
    </xdr:to>
    <xdr:pic macro="[0]!modInfo.MainSheetHelp">
      <xdr:nvPicPr>
        <xdr:cNvPr id="509980" name="ExcludeHelp_2" descr="Справка по листу" hidden="1">
          <a:extLst>
            <a:ext uri="{FF2B5EF4-FFF2-40B4-BE49-F238E27FC236}">
              <a16:creationId xmlns:a16="http://schemas.microsoft.com/office/drawing/2014/main" id="{DB99147E-6FA8-4276-AF1A-7BE7962531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25250" y="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38100</xdr:colOff>
      <xdr:row>0</xdr:row>
      <xdr:rowOff>0</xdr:rowOff>
    </xdr:from>
    <xdr:to>
      <xdr:col>7</xdr:col>
      <xdr:colOff>228600</xdr:colOff>
      <xdr:row>1</xdr:row>
      <xdr:rowOff>152400</xdr:rowOff>
    </xdr:to>
    <xdr:grpSp>
      <xdr:nvGrpSpPr>
        <xdr:cNvPr id="509981" name="shCalendar" hidden="1">
          <a:extLst>
            <a:ext uri="{FF2B5EF4-FFF2-40B4-BE49-F238E27FC236}">
              <a16:creationId xmlns:a16="http://schemas.microsoft.com/office/drawing/2014/main" id="{DA97EDF3-488D-4510-9859-B72A1F89CE72}"/>
            </a:ext>
          </a:extLst>
        </xdr:cNvPr>
        <xdr:cNvGrpSpPr>
          <a:grpSpLocks/>
        </xdr:cNvGrpSpPr>
      </xdr:nvGrpSpPr>
      <xdr:grpSpPr bwMode="auto">
        <a:xfrm>
          <a:off x="11563350" y="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509985" name="shCalendar_bck" hidden="1">
            <a:extLst>
              <a:ext uri="{FF2B5EF4-FFF2-40B4-BE49-F238E27FC236}">
                <a16:creationId xmlns:a16="http://schemas.microsoft.com/office/drawing/2014/main" id="{2F69E646-7B5F-42E2-B601-084D69658828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509986" name="shCalendar_1" descr="CalendarSmall.bmp" hidden="1">
            <a:extLst>
              <a:ext uri="{FF2B5EF4-FFF2-40B4-BE49-F238E27FC236}">
                <a16:creationId xmlns:a16="http://schemas.microsoft.com/office/drawing/2014/main" id="{A1AF1BDF-5C32-4222-9BAF-B16BEA966A69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2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7</xdr:col>
      <xdr:colOff>38100</xdr:colOff>
      <xdr:row>0</xdr:row>
      <xdr:rowOff>0</xdr:rowOff>
    </xdr:from>
    <xdr:to>
      <xdr:col>7</xdr:col>
      <xdr:colOff>228600</xdr:colOff>
      <xdr:row>1</xdr:row>
      <xdr:rowOff>152400</xdr:rowOff>
    </xdr:to>
    <xdr:grpSp>
      <xdr:nvGrpSpPr>
        <xdr:cNvPr id="509982" name="shCalendar" hidden="1">
          <a:extLst>
            <a:ext uri="{FF2B5EF4-FFF2-40B4-BE49-F238E27FC236}">
              <a16:creationId xmlns:a16="http://schemas.microsoft.com/office/drawing/2014/main" id="{1E13880B-1433-4C20-8353-B2D97DC59894}"/>
            </a:ext>
          </a:extLst>
        </xdr:cNvPr>
        <xdr:cNvGrpSpPr>
          <a:grpSpLocks/>
        </xdr:cNvGrpSpPr>
      </xdr:nvGrpSpPr>
      <xdr:grpSpPr bwMode="auto">
        <a:xfrm>
          <a:off x="11563350" y="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509983" name="shCalendar_bck" hidden="1">
            <a:extLst>
              <a:ext uri="{FF2B5EF4-FFF2-40B4-BE49-F238E27FC236}">
                <a16:creationId xmlns:a16="http://schemas.microsoft.com/office/drawing/2014/main" id="{60A5F953-2E7D-43B7-8391-A8CC68E5E40E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509984" name="shCalendar_1" descr="CalendarSmall.bmp" hidden="1">
            <a:extLst>
              <a:ext uri="{FF2B5EF4-FFF2-40B4-BE49-F238E27FC236}">
                <a16:creationId xmlns:a16="http://schemas.microsoft.com/office/drawing/2014/main" id="{0A9F2688-9ABE-4CB8-B1BC-DDC50837C9A1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2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38100</xdr:colOff>
      <xdr:row>62</xdr:row>
      <xdr:rowOff>0</xdr:rowOff>
    </xdr:from>
    <xdr:to>
      <xdr:col>4</xdr:col>
      <xdr:colOff>228600</xdr:colOff>
      <xdr:row>64</xdr:row>
      <xdr:rowOff>57150</xdr:rowOff>
    </xdr:to>
    <xdr:grpSp>
      <xdr:nvGrpSpPr>
        <xdr:cNvPr id="511144" name="shCalendar" hidden="1">
          <a:extLst>
            <a:ext uri="{FF2B5EF4-FFF2-40B4-BE49-F238E27FC236}">
              <a16:creationId xmlns:a16="http://schemas.microsoft.com/office/drawing/2014/main" id="{0D20AA56-4371-4AA6-B6DA-BEA170F9A2B2}"/>
            </a:ext>
          </a:extLst>
        </xdr:cNvPr>
        <xdr:cNvGrpSpPr>
          <a:grpSpLocks/>
        </xdr:cNvGrpSpPr>
      </xdr:nvGrpSpPr>
      <xdr:grpSpPr bwMode="auto">
        <a:xfrm>
          <a:off x="2590800" y="9591675"/>
          <a:ext cx="190500" cy="447675"/>
          <a:chOff x="13896191" y="1813753"/>
          <a:chExt cx="211023" cy="178845"/>
        </a:xfrm>
      </xdr:grpSpPr>
      <xdr:sp macro="[0]!modfrmDateChoose.CalendarShow" textlink="">
        <xdr:nvSpPr>
          <xdr:cNvPr id="511184" name="shCalendar_bck" hidden="1">
            <a:extLst>
              <a:ext uri="{FF2B5EF4-FFF2-40B4-BE49-F238E27FC236}">
                <a16:creationId xmlns:a16="http://schemas.microsoft.com/office/drawing/2014/main" id="{67C081C2-16E4-46A3-AA2F-B606010A88EF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511185" name="shCalendar_1" descr="CalendarSmall.bmp" hidden="1">
            <a:extLst>
              <a:ext uri="{FF2B5EF4-FFF2-40B4-BE49-F238E27FC236}">
                <a16:creationId xmlns:a16="http://schemas.microsoft.com/office/drawing/2014/main" id="{3D90BB48-8CD3-4F3F-905E-AC9E0128EB2E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4</xdr:col>
      <xdr:colOff>38100</xdr:colOff>
      <xdr:row>62</xdr:row>
      <xdr:rowOff>0</xdr:rowOff>
    </xdr:from>
    <xdr:to>
      <xdr:col>4</xdr:col>
      <xdr:colOff>228600</xdr:colOff>
      <xdr:row>64</xdr:row>
      <xdr:rowOff>57150</xdr:rowOff>
    </xdr:to>
    <xdr:grpSp>
      <xdr:nvGrpSpPr>
        <xdr:cNvPr id="511145" name="shCalendar" hidden="1">
          <a:extLst>
            <a:ext uri="{FF2B5EF4-FFF2-40B4-BE49-F238E27FC236}">
              <a16:creationId xmlns:a16="http://schemas.microsoft.com/office/drawing/2014/main" id="{FDF6E08C-9C35-4816-BD39-C65241FAD924}"/>
            </a:ext>
          </a:extLst>
        </xdr:cNvPr>
        <xdr:cNvGrpSpPr>
          <a:grpSpLocks/>
        </xdr:cNvGrpSpPr>
      </xdr:nvGrpSpPr>
      <xdr:grpSpPr bwMode="auto">
        <a:xfrm>
          <a:off x="2590800" y="9591675"/>
          <a:ext cx="190500" cy="447675"/>
          <a:chOff x="13896191" y="1813753"/>
          <a:chExt cx="211023" cy="178845"/>
        </a:xfrm>
      </xdr:grpSpPr>
      <xdr:sp macro="[0]!modfrmDateChoose.CalendarShow" textlink="">
        <xdr:nvSpPr>
          <xdr:cNvPr id="511182" name="shCalendar_bck" hidden="1">
            <a:extLst>
              <a:ext uri="{FF2B5EF4-FFF2-40B4-BE49-F238E27FC236}">
                <a16:creationId xmlns:a16="http://schemas.microsoft.com/office/drawing/2014/main" id="{95E1DFF1-E0F9-4A63-B688-94AB3CA1AFE3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511183" name="shCalendar_1" descr="CalendarSmall.bmp" hidden="1">
            <a:extLst>
              <a:ext uri="{FF2B5EF4-FFF2-40B4-BE49-F238E27FC236}">
                <a16:creationId xmlns:a16="http://schemas.microsoft.com/office/drawing/2014/main" id="{42BEA8ED-5F7F-498F-B8D9-6AB2404B9A6F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4</xdr:col>
      <xdr:colOff>38100</xdr:colOff>
      <xdr:row>72</xdr:row>
      <xdr:rowOff>0</xdr:rowOff>
    </xdr:from>
    <xdr:to>
      <xdr:col>4</xdr:col>
      <xdr:colOff>228600</xdr:colOff>
      <xdr:row>74</xdr:row>
      <xdr:rowOff>57150</xdr:rowOff>
    </xdr:to>
    <xdr:grpSp>
      <xdr:nvGrpSpPr>
        <xdr:cNvPr id="511146" name="shCalendar" hidden="1">
          <a:extLst>
            <a:ext uri="{FF2B5EF4-FFF2-40B4-BE49-F238E27FC236}">
              <a16:creationId xmlns:a16="http://schemas.microsoft.com/office/drawing/2014/main" id="{185A0FA5-E8E4-410E-8CD7-C5F97E9FE84B}"/>
            </a:ext>
          </a:extLst>
        </xdr:cNvPr>
        <xdr:cNvGrpSpPr>
          <a:grpSpLocks/>
        </xdr:cNvGrpSpPr>
      </xdr:nvGrpSpPr>
      <xdr:grpSpPr bwMode="auto">
        <a:xfrm>
          <a:off x="2590800" y="11229975"/>
          <a:ext cx="190500" cy="447675"/>
          <a:chOff x="13896191" y="1813753"/>
          <a:chExt cx="211023" cy="178845"/>
        </a:xfrm>
      </xdr:grpSpPr>
      <xdr:sp macro="[0]!modfrmDateChoose.CalendarShow" textlink="">
        <xdr:nvSpPr>
          <xdr:cNvPr id="511180" name="shCalendar_bck" hidden="1">
            <a:extLst>
              <a:ext uri="{FF2B5EF4-FFF2-40B4-BE49-F238E27FC236}">
                <a16:creationId xmlns:a16="http://schemas.microsoft.com/office/drawing/2014/main" id="{9E36A25C-DDE2-4B68-BD52-FD51274D40BF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511181" name="shCalendar_1" descr="CalendarSmall.bmp" hidden="1">
            <a:extLst>
              <a:ext uri="{FF2B5EF4-FFF2-40B4-BE49-F238E27FC236}">
                <a16:creationId xmlns:a16="http://schemas.microsoft.com/office/drawing/2014/main" id="{CB4F4F2B-81FA-4641-AAE9-3932DF20780C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4</xdr:col>
      <xdr:colOff>38100</xdr:colOff>
      <xdr:row>72</xdr:row>
      <xdr:rowOff>0</xdr:rowOff>
    </xdr:from>
    <xdr:to>
      <xdr:col>4</xdr:col>
      <xdr:colOff>228600</xdr:colOff>
      <xdr:row>74</xdr:row>
      <xdr:rowOff>57150</xdr:rowOff>
    </xdr:to>
    <xdr:grpSp>
      <xdr:nvGrpSpPr>
        <xdr:cNvPr id="511147" name="shCalendar" hidden="1">
          <a:extLst>
            <a:ext uri="{FF2B5EF4-FFF2-40B4-BE49-F238E27FC236}">
              <a16:creationId xmlns:a16="http://schemas.microsoft.com/office/drawing/2014/main" id="{ADE3488D-18F1-4F33-BFDC-9AE0DBCC806A}"/>
            </a:ext>
          </a:extLst>
        </xdr:cNvPr>
        <xdr:cNvGrpSpPr>
          <a:grpSpLocks/>
        </xdr:cNvGrpSpPr>
      </xdr:nvGrpSpPr>
      <xdr:grpSpPr bwMode="auto">
        <a:xfrm>
          <a:off x="2590800" y="11229975"/>
          <a:ext cx="190500" cy="447675"/>
          <a:chOff x="13896191" y="1813753"/>
          <a:chExt cx="211023" cy="178845"/>
        </a:xfrm>
      </xdr:grpSpPr>
      <xdr:sp macro="[0]!modfrmDateChoose.CalendarShow" textlink="">
        <xdr:nvSpPr>
          <xdr:cNvPr id="511178" name="shCalendar_bck" hidden="1">
            <a:extLst>
              <a:ext uri="{FF2B5EF4-FFF2-40B4-BE49-F238E27FC236}">
                <a16:creationId xmlns:a16="http://schemas.microsoft.com/office/drawing/2014/main" id="{CDBB9FDF-AF6E-43DA-81E7-EEA7DF4D4E3C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511179" name="shCalendar_1" descr="CalendarSmall.bmp" hidden="1">
            <a:extLst>
              <a:ext uri="{FF2B5EF4-FFF2-40B4-BE49-F238E27FC236}">
                <a16:creationId xmlns:a16="http://schemas.microsoft.com/office/drawing/2014/main" id="{E2F397A9-2D28-47C0-9D3C-51D0FBB61724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4</xdr:col>
      <xdr:colOff>38100</xdr:colOff>
      <xdr:row>77</xdr:row>
      <xdr:rowOff>0</xdr:rowOff>
    </xdr:from>
    <xdr:to>
      <xdr:col>4</xdr:col>
      <xdr:colOff>228600</xdr:colOff>
      <xdr:row>79</xdr:row>
      <xdr:rowOff>57150</xdr:rowOff>
    </xdr:to>
    <xdr:grpSp>
      <xdr:nvGrpSpPr>
        <xdr:cNvPr id="511148" name="shCalendar" hidden="1">
          <a:extLst>
            <a:ext uri="{FF2B5EF4-FFF2-40B4-BE49-F238E27FC236}">
              <a16:creationId xmlns:a16="http://schemas.microsoft.com/office/drawing/2014/main" id="{E5890E01-87C9-42C1-894A-BD86BCF9FBEC}"/>
            </a:ext>
          </a:extLst>
        </xdr:cNvPr>
        <xdr:cNvGrpSpPr>
          <a:grpSpLocks/>
        </xdr:cNvGrpSpPr>
      </xdr:nvGrpSpPr>
      <xdr:grpSpPr bwMode="auto">
        <a:xfrm>
          <a:off x="2590800" y="12049125"/>
          <a:ext cx="190500" cy="447675"/>
          <a:chOff x="13896191" y="1813753"/>
          <a:chExt cx="211023" cy="178845"/>
        </a:xfrm>
      </xdr:grpSpPr>
      <xdr:sp macro="[0]!modfrmDateChoose.CalendarShow" textlink="">
        <xdr:nvSpPr>
          <xdr:cNvPr id="511176" name="shCalendar_bck" hidden="1">
            <a:extLst>
              <a:ext uri="{FF2B5EF4-FFF2-40B4-BE49-F238E27FC236}">
                <a16:creationId xmlns:a16="http://schemas.microsoft.com/office/drawing/2014/main" id="{054548BA-3A14-47CA-AA62-3F1CD19279BA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511177" name="shCalendar_1" descr="CalendarSmall.bmp" hidden="1">
            <a:extLst>
              <a:ext uri="{FF2B5EF4-FFF2-40B4-BE49-F238E27FC236}">
                <a16:creationId xmlns:a16="http://schemas.microsoft.com/office/drawing/2014/main" id="{7D86312E-B112-4E0F-B756-E2028D57B595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4</xdr:col>
      <xdr:colOff>38100</xdr:colOff>
      <xdr:row>77</xdr:row>
      <xdr:rowOff>0</xdr:rowOff>
    </xdr:from>
    <xdr:to>
      <xdr:col>4</xdr:col>
      <xdr:colOff>228600</xdr:colOff>
      <xdr:row>79</xdr:row>
      <xdr:rowOff>57150</xdr:rowOff>
    </xdr:to>
    <xdr:grpSp>
      <xdr:nvGrpSpPr>
        <xdr:cNvPr id="511149" name="shCalendar" hidden="1">
          <a:extLst>
            <a:ext uri="{FF2B5EF4-FFF2-40B4-BE49-F238E27FC236}">
              <a16:creationId xmlns:a16="http://schemas.microsoft.com/office/drawing/2014/main" id="{BC29FD04-BCCA-42FE-8EED-4952A44458B4}"/>
            </a:ext>
          </a:extLst>
        </xdr:cNvPr>
        <xdr:cNvGrpSpPr>
          <a:grpSpLocks/>
        </xdr:cNvGrpSpPr>
      </xdr:nvGrpSpPr>
      <xdr:grpSpPr bwMode="auto">
        <a:xfrm>
          <a:off x="2590800" y="12049125"/>
          <a:ext cx="190500" cy="447675"/>
          <a:chOff x="13896191" y="1813753"/>
          <a:chExt cx="211023" cy="178845"/>
        </a:xfrm>
      </xdr:grpSpPr>
      <xdr:sp macro="[0]!modfrmDateChoose.CalendarShow" textlink="">
        <xdr:nvSpPr>
          <xdr:cNvPr id="511174" name="shCalendar_bck" hidden="1">
            <a:extLst>
              <a:ext uri="{FF2B5EF4-FFF2-40B4-BE49-F238E27FC236}">
                <a16:creationId xmlns:a16="http://schemas.microsoft.com/office/drawing/2014/main" id="{2B41A8BD-8A5C-4515-8751-0AF2A903B307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511175" name="shCalendar_1" descr="CalendarSmall.bmp" hidden="1">
            <a:extLst>
              <a:ext uri="{FF2B5EF4-FFF2-40B4-BE49-F238E27FC236}">
                <a16:creationId xmlns:a16="http://schemas.microsoft.com/office/drawing/2014/main" id="{EEA1DED6-D142-42AE-BCD9-AD8970FCF565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4</xdr:col>
      <xdr:colOff>38100</xdr:colOff>
      <xdr:row>77</xdr:row>
      <xdr:rowOff>0</xdr:rowOff>
    </xdr:from>
    <xdr:to>
      <xdr:col>4</xdr:col>
      <xdr:colOff>228600</xdr:colOff>
      <xdr:row>79</xdr:row>
      <xdr:rowOff>28575</xdr:rowOff>
    </xdr:to>
    <xdr:grpSp>
      <xdr:nvGrpSpPr>
        <xdr:cNvPr id="511150" name="shCalendar" hidden="1">
          <a:extLst>
            <a:ext uri="{FF2B5EF4-FFF2-40B4-BE49-F238E27FC236}">
              <a16:creationId xmlns:a16="http://schemas.microsoft.com/office/drawing/2014/main" id="{10986E66-65EF-423F-B0E6-12A0FDFF87F6}"/>
            </a:ext>
          </a:extLst>
        </xdr:cNvPr>
        <xdr:cNvGrpSpPr>
          <a:grpSpLocks/>
        </xdr:cNvGrpSpPr>
      </xdr:nvGrpSpPr>
      <xdr:grpSpPr bwMode="auto">
        <a:xfrm>
          <a:off x="2590800" y="12049125"/>
          <a:ext cx="190500" cy="419100"/>
          <a:chOff x="13896191" y="1813753"/>
          <a:chExt cx="211023" cy="178845"/>
        </a:xfrm>
      </xdr:grpSpPr>
      <xdr:sp macro="[0]!modfrmDateChoose.CalendarShow" textlink="">
        <xdr:nvSpPr>
          <xdr:cNvPr id="511172" name="shCalendar_bck" hidden="1">
            <a:extLst>
              <a:ext uri="{FF2B5EF4-FFF2-40B4-BE49-F238E27FC236}">
                <a16:creationId xmlns:a16="http://schemas.microsoft.com/office/drawing/2014/main" id="{6204026A-2241-4305-BEC4-B90220F4198B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511173" name="shCalendar_1" descr="CalendarSmall.bmp" hidden="1">
            <a:extLst>
              <a:ext uri="{FF2B5EF4-FFF2-40B4-BE49-F238E27FC236}">
                <a16:creationId xmlns:a16="http://schemas.microsoft.com/office/drawing/2014/main" id="{C22B5FCD-38EF-41A4-957E-EFFBE4E05C92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4</xdr:col>
      <xdr:colOff>38100</xdr:colOff>
      <xdr:row>77</xdr:row>
      <xdr:rowOff>0</xdr:rowOff>
    </xdr:from>
    <xdr:to>
      <xdr:col>4</xdr:col>
      <xdr:colOff>228600</xdr:colOff>
      <xdr:row>79</xdr:row>
      <xdr:rowOff>28575</xdr:rowOff>
    </xdr:to>
    <xdr:grpSp>
      <xdr:nvGrpSpPr>
        <xdr:cNvPr id="511151" name="shCalendar" hidden="1">
          <a:extLst>
            <a:ext uri="{FF2B5EF4-FFF2-40B4-BE49-F238E27FC236}">
              <a16:creationId xmlns:a16="http://schemas.microsoft.com/office/drawing/2014/main" id="{FC998550-6742-446B-8E38-CB7AB9F73DCD}"/>
            </a:ext>
          </a:extLst>
        </xdr:cNvPr>
        <xdr:cNvGrpSpPr>
          <a:grpSpLocks/>
        </xdr:cNvGrpSpPr>
      </xdr:nvGrpSpPr>
      <xdr:grpSpPr bwMode="auto">
        <a:xfrm>
          <a:off x="2590800" y="12049125"/>
          <a:ext cx="190500" cy="419100"/>
          <a:chOff x="13896191" y="1813753"/>
          <a:chExt cx="211023" cy="178845"/>
        </a:xfrm>
      </xdr:grpSpPr>
      <xdr:sp macro="[0]!modfrmDateChoose.CalendarShow" textlink="">
        <xdr:nvSpPr>
          <xdr:cNvPr id="511170" name="shCalendar_bck" hidden="1">
            <a:extLst>
              <a:ext uri="{FF2B5EF4-FFF2-40B4-BE49-F238E27FC236}">
                <a16:creationId xmlns:a16="http://schemas.microsoft.com/office/drawing/2014/main" id="{2EA0A5A3-024B-4679-90B7-E7120AA558BA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511171" name="shCalendar_1" descr="CalendarSmall.bmp" hidden="1">
            <a:extLst>
              <a:ext uri="{FF2B5EF4-FFF2-40B4-BE49-F238E27FC236}">
                <a16:creationId xmlns:a16="http://schemas.microsoft.com/office/drawing/2014/main" id="{F8FAC765-C2D9-400E-90AB-62A86F2FCEE4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4</xdr:col>
      <xdr:colOff>38100</xdr:colOff>
      <xdr:row>77</xdr:row>
      <xdr:rowOff>0</xdr:rowOff>
    </xdr:from>
    <xdr:to>
      <xdr:col>4</xdr:col>
      <xdr:colOff>228600</xdr:colOff>
      <xdr:row>79</xdr:row>
      <xdr:rowOff>28575</xdr:rowOff>
    </xdr:to>
    <xdr:grpSp>
      <xdr:nvGrpSpPr>
        <xdr:cNvPr id="511152" name="shCalendar" hidden="1">
          <a:extLst>
            <a:ext uri="{FF2B5EF4-FFF2-40B4-BE49-F238E27FC236}">
              <a16:creationId xmlns:a16="http://schemas.microsoft.com/office/drawing/2014/main" id="{4B2E357D-E613-4F0D-88C5-F9D73D96D934}"/>
            </a:ext>
          </a:extLst>
        </xdr:cNvPr>
        <xdr:cNvGrpSpPr>
          <a:grpSpLocks/>
        </xdr:cNvGrpSpPr>
      </xdr:nvGrpSpPr>
      <xdr:grpSpPr bwMode="auto">
        <a:xfrm>
          <a:off x="2590800" y="12049125"/>
          <a:ext cx="190500" cy="419100"/>
          <a:chOff x="13896191" y="1813753"/>
          <a:chExt cx="211023" cy="178845"/>
        </a:xfrm>
      </xdr:grpSpPr>
      <xdr:sp macro="[0]!modfrmDateChoose.CalendarShow" textlink="">
        <xdr:nvSpPr>
          <xdr:cNvPr id="511168" name="shCalendar_bck" hidden="1">
            <a:extLst>
              <a:ext uri="{FF2B5EF4-FFF2-40B4-BE49-F238E27FC236}">
                <a16:creationId xmlns:a16="http://schemas.microsoft.com/office/drawing/2014/main" id="{736BF4D6-5530-41D6-8275-5212068A52D5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511169" name="shCalendar_1" descr="CalendarSmall.bmp" hidden="1">
            <a:extLst>
              <a:ext uri="{FF2B5EF4-FFF2-40B4-BE49-F238E27FC236}">
                <a16:creationId xmlns:a16="http://schemas.microsoft.com/office/drawing/2014/main" id="{04A4C824-A7FE-4200-AEA0-D6A186E9EC64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4</xdr:col>
      <xdr:colOff>38100</xdr:colOff>
      <xdr:row>77</xdr:row>
      <xdr:rowOff>0</xdr:rowOff>
    </xdr:from>
    <xdr:to>
      <xdr:col>4</xdr:col>
      <xdr:colOff>228600</xdr:colOff>
      <xdr:row>79</xdr:row>
      <xdr:rowOff>28575</xdr:rowOff>
    </xdr:to>
    <xdr:grpSp>
      <xdr:nvGrpSpPr>
        <xdr:cNvPr id="511153" name="shCalendar" hidden="1">
          <a:extLst>
            <a:ext uri="{FF2B5EF4-FFF2-40B4-BE49-F238E27FC236}">
              <a16:creationId xmlns:a16="http://schemas.microsoft.com/office/drawing/2014/main" id="{7EB8066E-7AD0-4D21-BDE3-1DBE397D7117}"/>
            </a:ext>
          </a:extLst>
        </xdr:cNvPr>
        <xdr:cNvGrpSpPr>
          <a:grpSpLocks/>
        </xdr:cNvGrpSpPr>
      </xdr:nvGrpSpPr>
      <xdr:grpSpPr bwMode="auto">
        <a:xfrm>
          <a:off x="2590800" y="12049125"/>
          <a:ext cx="190500" cy="419100"/>
          <a:chOff x="13896191" y="1813753"/>
          <a:chExt cx="211023" cy="178845"/>
        </a:xfrm>
      </xdr:grpSpPr>
      <xdr:sp macro="[0]!modfrmDateChoose.CalendarShow" textlink="">
        <xdr:nvSpPr>
          <xdr:cNvPr id="511166" name="shCalendar_bck" hidden="1">
            <a:extLst>
              <a:ext uri="{FF2B5EF4-FFF2-40B4-BE49-F238E27FC236}">
                <a16:creationId xmlns:a16="http://schemas.microsoft.com/office/drawing/2014/main" id="{146A9C7E-EA1F-447F-8CB2-1B81686D5F5B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511167" name="shCalendar_1" descr="CalendarSmall.bmp" hidden="1">
            <a:extLst>
              <a:ext uri="{FF2B5EF4-FFF2-40B4-BE49-F238E27FC236}">
                <a16:creationId xmlns:a16="http://schemas.microsoft.com/office/drawing/2014/main" id="{19BD6C7A-9292-4C21-A58B-7C634511432C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4</xdr:col>
      <xdr:colOff>38100</xdr:colOff>
      <xdr:row>77</xdr:row>
      <xdr:rowOff>0</xdr:rowOff>
    </xdr:from>
    <xdr:to>
      <xdr:col>4</xdr:col>
      <xdr:colOff>228600</xdr:colOff>
      <xdr:row>79</xdr:row>
      <xdr:rowOff>57150</xdr:rowOff>
    </xdr:to>
    <xdr:grpSp>
      <xdr:nvGrpSpPr>
        <xdr:cNvPr id="511154" name="shCalendar" hidden="1">
          <a:extLst>
            <a:ext uri="{FF2B5EF4-FFF2-40B4-BE49-F238E27FC236}">
              <a16:creationId xmlns:a16="http://schemas.microsoft.com/office/drawing/2014/main" id="{3B49D1F8-054C-4566-B909-2A39FDE67F40}"/>
            </a:ext>
          </a:extLst>
        </xdr:cNvPr>
        <xdr:cNvGrpSpPr>
          <a:grpSpLocks/>
        </xdr:cNvGrpSpPr>
      </xdr:nvGrpSpPr>
      <xdr:grpSpPr bwMode="auto">
        <a:xfrm>
          <a:off x="2590800" y="12049125"/>
          <a:ext cx="190500" cy="447675"/>
          <a:chOff x="13896191" y="1813753"/>
          <a:chExt cx="211023" cy="178845"/>
        </a:xfrm>
      </xdr:grpSpPr>
      <xdr:sp macro="[0]!modfrmDateChoose.CalendarShow" textlink="">
        <xdr:nvSpPr>
          <xdr:cNvPr id="511164" name="shCalendar_bck" hidden="1">
            <a:extLst>
              <a:ext uri="{FF2B5EF4-FFF2-40B4-BE49-F238E27FC236}">
                <a16:creationId xmlns:a16="http://schemas.microsoft.com/office/drawing/2014/main" id="{1F49349D-7099-4C2A-A89E-7BC0DD84F8D6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511165" name="shCalendar_1" descr="CalendarSmall.bmp" hidden="1">
            <a:extLst>
              <a:ext uri="{FF2B5EF4-FFF2-40B4-BE49-F238E27FC236}">
                <a16:creationId xmlns:a16="http://schemas.microsoft.com/office/drawing/2014/main" id="{5284C252-F1C2-4DA7-B543-635EF8C7929D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4</xdr:col>
      <xdr:colOff>38100</xdr:colOff>
      <xdr:row>77</xdr:row>
      <xdr:rowOff>0</xdr:rowOff>
    </xdr:from>
    <xdr:to>
      <xdr:col>4</xdr:col>
      <xdr:colOff>228600</xdr:colOff>
      <xdr:row>79</xdr:row>
      <xdr:rowOff>57150</xdr:rowOff>
    </xdr:to>
    <xdr:grpSp>
      <xdr:nvGrpSpPr>
        <xdr:cNvPr id="511155" name="shCalendar" hidden="1">
          <a:extLst>
            <a:ext uri="{FF2B5EF4-FFF2-40B4-BE49-F238E27FC236}">
              <a16:creationId xmlns:a16="http://schemas.microsoft.com/office/drawing/2014/main" id="{2EDC34F0-9285-4ADF-A62B-285ECBE3AC2B}"/>
            </a:ext>
          </a:extLst>
        </xdr:cNvPr>
        <xdr:cNvGrpSpPr>
          <a:grpSpLocks/>
        </xdr:cNvGrpSpPr>
      </xdr:nvGrpSpPr>
      <xdr:grpSpPr bwMode="auto">
        <a:xfrm>
          <a:off x="2590800" y="12049125"/>
          <a:ext cx="190500" cy="447675"/>
          <a:chOff x="13896191" y="1813753"/>
          <a:chExt cx="211023" cy="178845"/>
        </a:xfrm>
      </xdr:grpSpPr>
      <xdr:sp macro="[0]!modfrmDateChoose.CalendarShow" textlink="">
        <xdr:nvSpPr>
          <xdr:cNvPr id="511162" name="shCalendar_bck" hidden="1">
            <a:extLst>
              <a:ext uri="{FF2B5EF4-FFF2-40B4-BE49-F238E27FC236}">
                <a16:creationId xmlns:a16="http://schemas.microsoft.com/office/drawing/2014/main" id="{B9603FFD-EC2E-45B4-9B10-7DACE6918F99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511163" name="shCalendar_1" descr="CalendarSmall.bmp" hidden="1">
            <a:extLst>
              <a:ext uri="{FF2B5EF4-FFF2-40B4-BE49-F238E27FC236}">
                <a16:creationId xmlns:a16="http://schemas.microsoft.com/office/drawing/2014/main" id="{5BA49170-3B3D-4ECB-A953-7CD78DB615B5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4</xdr:col>
      <xdr:colOff>38100</xdr:colOff>
      <xdr:row>79</xdr:row>
      <xdr:rowOff>0</xdr:rowOff>
    </xdr:from>
    <xdr:to>
      <xdr:col>4</xdr:col>
      <xdr:colOff>228600</xdr:colOff>
      <xdr:row>82</xdr:row>
      <xdr:rowOff>19050</xdr:rowOff>
    </xdr:to>
    <xdr:grpSp>
      <xdr:nvGrpSpPr>
        <xdr:cNvPr id="511156" name="shCalendar" hidden="1">
          <a:extLst>
            <a:ext uri="{FF2B5EF4-FFF2-40B4-BE49-F238E27FC236}">
              <a16:creationId xmlns:a16="http://schemas.microsoft.com/office/drawing/2014/main" id="{225213E5-2AE5-4C74-8BEE-6AAE2DF79D7E}"/>
            </a:ext>
          </a:extLst>
        </xdr:cNvPr>
        <xdr:cNvGrpSpPr>
          <a:grpSpLocks/>
        </xdr:cNvGrpSpPr>
      </xdr:nvGrpSpPr>
      <xdr:grpSpPr bwMode="auto">
        <a:xfrm>
          <a:off x="2590800" y="12439650"/>
          <a:ext cx="190500" cy="447675"/>
          <a:chOff x="13896191" y="1813753"/>
          <a:chExt cx="211023" cy="178845"/>
        </a:xfrm>
      </xdr:grpSpPr>
      <xdr:sp macro="[0]!modfrmDateChoose.CalendarShow" textlink="">
        <xdr:nvSpPr>
          <xdr:cNvPr id="511160" name="shCalendar_bck" hidden="1">
            <a:extLst>
              <a:ext uri="{FF2B5EF4-FFF2-40B4-BE49-F238E27FC236}">
                <a16:creationId xmlns:a16="http://schemas.microsoft.com/office/drawing/2014/main" id="{E7FDC6A3-9E92-454F-8444-C22FE8F621D7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511161" name="shCalendar_1" descr="CalendarSmall.bmp" hidden="1">
            <a:extLst>
              <a:ext uri="{FF2B5EF4-FFF2-40B4-BE49-F238E27FC236}">
                <a16:creationId xmlns:a16="http://schemas.microsoft.com/office/drawing/2014/main" id="{9B69639A-B7F6-4975-856B-CCF14353ED4A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4</xdr:col>
      <xdr:colOff>38100</xdr:colOff>
      <xdr:row>79</xdr:row>
      <xdr:rowOff>0</xdr:rowOff>
    </xdr:from>
    <xdr:to>
      <xdr:col>4</xdr:col>
      <xdr:colOff>228600</xdr:colOff>
      <xdr:row>82</xdr:row>
      <xdr:rowOff>19050</xdr:rowOff>
    </xdr:to>
    <xdr:grpSp>
      <xdr:nvGrpSpPr>
        <xdr:cNvPr id="511157" name="shCalendar" hidden="1">
          <a:extLst>
            <a:ext uri="{FF2B5EF4-FFF2-40B4-BE49-F238E27FC236}">
              <a16:creationId xmlns:a16="http://schemas.microsoft.com/office/drawing/2014/main" id="{105C38A5-2CD7-4196-A8AD-A105B6AF4E04}"/>
            </a:ext>
          </a:extLst>
        </xdr:cNvPr>
        <xdr:cNvGrpSpPr>
          <a:grpSpLocks/>
        </xdr:cNvGrpSpPr>
      </xdr:nvGrpSpPr>
      <xdr:grpSpPr bwMode="auto">
        <a:xfrm>
          <a:off x="2590800" y="12439650"/>
          <a:ext cx="190500" cy="447675"/>
          <a:chOff x="13896191" y="1813753"/>
          <a:chExt cx="211023" cy="178845"/>
        </a:xfrm>
      </xdr:grpSpPr>
      <xdr:sp macro="[0]!modfrmDateChoose.CalendarShow" textlink="">
        <xdr:nvSpPr>
          <xdr:cNvPr id="511158" name="shCalendar_bck" hidden="1">
            <a:extLst>
              <a:ext uri="{FF2B5EF4-FFF2-40B4-BE49-F238E27FC236}">
                <a16:creationId xmlns:a16="http://schemas.microsoft.com/office/drawing/2014/main" id="{2F44B40A-12A7-4FDF-87AB-08EFD1823C28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511159" name="shCalendar_1" descr="CalendarSmall.bmp" hidden="1">
            <a:extLst>
              <a:ext uri="{FF2B5EF4-FFF2-40B4-BE49-F238E27FC236}">
                <a16:creationId xmlns:a16="http://schemas.microsoft.com/office/drawing/2014/main" id="{51DD2616-B078-4B78-B7D7-6235E225295B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</xdr:row>
          <xdr:rowOff>0</xdr:rowOff>
        </xdr:from>
        <xdr:to>
          <xdr:col>6</xdr:col>
          <xdr:colOff>485775</xdr:colOff>
          <xdr:row>4</xdr:row>
          <xdr:rowOff>28575</xdr:rowOff>
        </xdr:to>
        <xdr:sp macro="" textlink="">
          <xdr:nvSpPr>
            <xdr:cNvPr id="41985" name="cmdGetListAllSheets" hidden="1">
              <a:extLst>
                <a:ext uri="{63B3BB69-23CF-44E3-9099-C40C66FF867C}">
                  <a14:compatExt spid="_x0000_s41985"/>
                </a:ext>
                <a:ext uri="{FF2B5EF4-FFF2-40B4-BE49-F238E27FC236}">
                  <a16:creationId xmlns:a16="http://schemas.microsoft.com/office/drawing/2014/main" id="{7FAED17F-1541-492A-B75B-2B2388504BB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66675</xdr:colOff>
      <xdr:row>0</xdr:row>
      <xdr:rowOff>47625</xdr:rowOff>
    </xdr:from>
    <xdr:to>
      <xdr:col>6</xdr:col>
      <xdr:colOff>78601</xdr:colOff>
      <xdr:row>0</xdr:row>
      <xdr:rowOff>301503</xdr:rowOff>
    </xdr:to>
    <xdr:sp macro="[0]!modUpdTemplLogger.Clear" textlink="">
      <xdr:nvSpPr>
        <xdr:cNvPr id="194761" name="cmdStart">
          <a:extLst>
            <a:ext uri="{FF2B5EF4-FFF2-40B4-BE49-F238E27FC236}">
              <a16:creationId xmlns:a16="http://schemas.microsoft.com/office/drawing/2014/main" id="{68E82429-FBF6-4D42-B072-9707EC98D83D}"/>
            </a:ext>
          </a:extLst>
        </xdr:cNvPr>
        <xdr:cNvSpPr>
          <a:spLocks noChangeArrowheads="1"/>
        </xdr:cNvSpPr>
      </xdr:nvSpPr>
      <xdr:spPr bwMode="auto">
        <a:xfrm>
          <a:off x="9544050" y="47625"/>
          <a:ext cx="1840726" cy="253878"/>
        </a:xfrm>
        <a:prstGeom prst="roundRect">
          <a:avLst>
            <a:gd name="adj" fmla="val 0"/>
          </a:avLst>
        </a:prstGeom>
        <a:solidFill>
          <a:srgbClr val="DDDDDD"/>
        </a:solidFill>
        <a:ln w="3175" algn="ctr">
          <a:solidFill>
            <a:srgbClr val="C0C0C0"/>
          </a:solidFill>
          <a:round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Очистить лог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</xdr:colOff>
      <xdr:row>17</xdr:row>
      <xdr:rowOff>57150</xdr:rowOff>
    </xdr:from>
    <xdr:to>
      <xdr:col>6</xdr:col>
      <xdr:colOff>1</xdr:colOff>
      <xdr:row>17</xdr:row>
      <xdr:rowOff>342900</xdr:rowOff>
    </xdr:to>
    <xdr:sp macro="[0]!modList00.cmdOrganizationChoice_Click_Handler" textlink="">
      <xdr:nvSpPr>
        <xdr:cNvPr id="89092" name="cmdOrgChoice">
          <a:extLst>
            <a:ext uri="{FF2B5EF4-FFF2-40B4-BE49-F238E27FC236}">
              <a16:creationId xmlns:a16="http://schemas.microsoft.com/office/drawing/2014/main" id="{861958FC-1A8E-4F4B-899F-FBC9FDE63037}"/>
            </a:ext>
          </a:extLst>
        </xdr:cNvPr>
        <xdr:cNvSpPr>
          <a:spLocks noChangeArrowheads="1"/>
        </xdr:cNvSpPr>
      </xdr:nvSpPr>
      <xdr:spPr bwMode="auto">
        <a:xfrm>
          <a:off x="2457451" y="3695700"/>
          <a:ext cx="3381375" cy="285750"/>
        </a:xfrm>
        <a:prstGeom prst="roundRect">
          <a:avLst>
            <a:gd name="adj" fmla="val 0"/>
          </a:avLst>
        </a:prstGeom>
        <a:solidFill>
          <a:srgbClr val="DDDDDD"/>
        </a:solidFill>
        <a:ln w="6350" cap="sq" algn="ctr">
          <a:solidFill>
            <a:srgbClr val="969696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Выбор организации</a:t>
          </a:r>
        </a:p>
      </xdr:txBody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219075</xdr:colOff>
      <xdr:row>12</xdr:row>
      <xdr:rowOff>219075</xdr:rowOff>
    </xdr:to>
    <xdr:pic macro="[0]!modInfo.MainSheetHelp">
      <xdr:nvPicPr>
        <xdr:cNvPr id="502821" name="ExcludeHelp_3" descr="Справка по листу">
          <a:extLst>
            <a:ext uri="{FF2B5EF4-FFF2-40B4-BE49-F238E27FC236}">
              <a16:creationId xmlns:a16="http://schemas.microsoft.com/office/drawing/2014/main" id="{F577EA88-E52A-4EAB-B331-62F81B38BF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9850" y="204787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6</xdr:col>
      <xdr:colOff>0</xdr:colOff>
      <xdr:row>8</xdr:row>
      <xdr:rowOff>0</xdr:rowOff>
    </xdr:from>
    <xdr:to>
      <xdr:col>6</xdr:col>
      <xdr:colOff>219075</xdr:colOff>
      <xdr:row>8</xdr:row>
      <xdr:rowOff>219075</xdr:rowOff>
    </xdr:to>
    <xdr:pic macro="[0]!modInfo.MainSheetHelp">
      <xdr:nvPicPr>
        <xdr:cNvPr id="502822" name="ExcludeHelp_2" descr="Справка по листу">
          <a:extLst>
            <a:ext uri="{FF2B5EF4-FFF2-40B4-BE49-F238E27FC236}">
              <a16:creationId xmlns:a16="http://schemas.microsoft.com/office/drawing/2014/main" id="{B2F081E4-C691-4B06-B9D8-8C517DEBE6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9850" y="108585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38100</xdr:colOff>
      <xdr:row>3</xdr:row>
      <xdr:rowOff>9525</xdr:rowOff>
    </xdr:from>
    <xdr:to>
      <xdr:col>6</xdr:col>
      <xdr:colOff>228600</xdr:colOff>
      <xdr:row>4</xdr:row>
      <xdr:rowOff>57150</xdr:rowOff>
    </xdr:to>
    <xdr:grpSp>
      <xdr:nvGrpSpPr>
        <xdr:cNvPr id="502823" name="shCalendar" hidden="1">
          <a:extLst>
            <a:ext uri="{FF2B5EF4-FFF2-40B4-BE49-F238E27FC236}">
              <a16:creationId xmlns:a16="http://schemas.microsoft.com/office/drawing/2014/main" id="{3F105092-5300-4448-B9F0-AFE97972497D}"/>
            </a:ext>
          </a:extLst>
        </xdr:cNvPr>
        <xdr:cNvGrpSpPr>
          <a:grpSpLocks/>
        </xdr:cNvGrpSpPr>
      </xdr:nvGrpSpPr>
      <xdr:grpSpPr bwMode="auto">
        <a:xfrm>
          <a:off x="645795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502827" name="shCalendar_bck" hidden="1">
            <a:extLst>
              <a:ext uri="{FF2B5EF4-FFF2-40B4-BE49-F238E27FC236}">
                <a16:creationId xmlns:a16="http://schemas.microsoft.com/office/drawing/2014/main" id="{66ABEB86-8F87-4AED-A6E7-A902B8A54919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502828" name="shCalendar_1" descr="CalendarSmall.bmp" hidden="1">
            <a:extLst>
              <a:ext uri="{FF2B5EF4-FFF2-40B4-BE49-F238E27FC236}">
                <a16:creationId xmlns:a16="http://schemas.microsoft.com/office/drawing/2014/main" id="{FA41BF1A-FECF-4B82-A342-05D26086AFB5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2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219075</xdr:colOff>
      <xdr:row>6</xdr:row>
      <xdr:rowOff>219075</xdr:rowOff>
    </xdr:to>
    <xdr:pic macro="[0]!modList00.CreatePrintedForm">
      <xdr:nvPicPr>
        <xdr:cNvPr id="502824" name="cmdCreatePrintedForm" descr="Создание печатной формы">
          <a:extLst>
            <a:ext uri="{FF2B5EF4-FFF2-40B4-BE49-F238E27FC236}">
              <a16:creationId xmlns:a16="http://schemas.microsoft.com/office/drawing/2014/main" id="{FBDF6F61-2E42-455C-A286-6CB2B18DB2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6953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0</xdr:colOff>
      <xdr:row>25</xdr:row>
      <xdr:rowOff>19050</xdr:rowOff>
    </xdr:from>
    <xdr:to>
      <xdr:col>6</xdr:col>
      <xdr:colOff>219075</xdr:colOff>
      <xdr:row>25</xdr:row>
      <xdr:rowOff>238125</xdr:rowOff>
    </xdr:to>
    <xdr:pic macro="[0]!modInfo.MainSheetHelp">
      <xdr:nvPicPr>
        <xdr:cNvPr id="502825" name="ExcludeHelp_4" descr="Справка по листу">
          <a:extLst>
            <a:ext uri="{FF2B5EF4-FFF2-40B4-BE49-F238E27FC236}">
              <a16:creationId xmlns:a16="http://schemas.microsoft.com/office/drawing/2014/main" id="{5FBB8FB6-56A3-4AD9-9653-D83840B774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9850" y="52673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0</xdr:colOff>
      <xdr:row>34</xdr:row>
      <xdr:rowOff>0</xdr:rowOff>
    </xdr:from>
    <xdr:to>
      <xdr:col>6</xdr:col>
      <xdr:colOff>219075</xdr:colOff>
      <xdr:row>34</xdr:row>
      <xdr:rowOff>219075</xdr:rowOff>
    </xdr:to>
    <xdr:pic macro="[0]!modInfo.MainSheetHelp">
      <xdr:nvPicPr>
        <xdr:cNvPr id="502826" name="ExcludeHelp_5" descr="Справка по листу" hidden="1">
          <a:extLst>
            <a:ext uri="{FF2B5EF4-FFF2-40B4-BE49-F238E27FC236}">
              <a16:creationId xmlns:a16="http://schemas.microsoft.com/office/drawing/2014/main" id="{25D0CF62-E33A-482E-B303-8710B24842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9850" y="70199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10</xdr:row>
      <xdr:rowOff>0</xdr:rowOff>
    </xdr:from>
    <xdr:to>
      <xdr:col>4</xdr:col>
      <xdr:colOff>219075</xdr:colOff>
      <xdr:row>10</xdr:row>
      <xdr:rowOff>219075</xdr:rowOff>
    </xdr:to>
    <xdr:pic macro="[0]!modInfo.MainSheetHelp">
      <xdr:nvPicPr>
        <xdr:cNvPr id="503824" name="ExcludeHelp_1" descr="Справка по листу">
          <a:extLst>
            <a:ext uri="{FF2B5EF4-FFF2-40B4-BE49-F238E27FC236}">
              <a16:creationId xmlns:a16="http://schemas.microsoft.com/office/drawing/2014/main" id="{D9C65781-1BDA-4C5A-9E9B-A1D1A059B1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" y="178117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0</xdr:colOff>
      <xdr:row>10</xdr:row>
      <xdr:rowOff>0</xdr:rowOff>
    </xdr:from>
    <xdr:to>
      <xdr:col>6</xdr:col>
      <xdr:colOff>219075</xdr:colOff>
      <xdr:row>10</xdr:row>
      <xdr:rowOff>219075</xdr:rowOff>
    </xdr:to>
    <xdr:pic macro="[0]!modInfo.MainSheetHelp">
      <xdr:nvPicPr>
        <xdr:cNvPr id="503825" name="ExcludeHelp_2" descr="Справка по листу">
          <a:extLst>
            <a:ext uri="{FF2B5EF4-FFF2-40B4-BE49-F238E27FC236}">
              <a16:creationId xmlns:a16="http://schemas.microsoft.com/office/drawing/2014/main" id="{72EE51D0-8DA4-4FC2-B10C-FB74E2C2BF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6175" y="178117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4</xdr:col>
      <xdr:colOff>695325</xdr:colOff>
      <xdr:row>7</xdr:row>
      <xdr:rowOff>0</xdr:rowOff>
    </xdr:from>
    <xdr:to>
      <xdr:col>4</xdr:col>
      <xdr:colOff>914400</xdr:colOff>
      <xdr:row>8</xdr:row>
      <xdr:rowOff>38100</xdr:rowOff>
    </xdr:to>
    <xdr:pic macro="[0]!modInfo.MainSheetHelp">
      <xdr:nvPicPr>
        <xdr:cNvPr id="503826" name="ExcludeHelp_4" descr="Справка по листу">
          <a:extLst>
            <a:ext uri="{FF2B5EF4-FFF2-40B4-BE49-F238E27FC236}">
              <a16:creationId xmlns:a16="http://schemas.microsoft.com/office/drawing/2014/main" id="{161984B0-0132-48C6-80FE-CAA8DB9AEA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12287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4</xdr:col>
      <xdr:colOff>2362200</xdr:colOff>
      <xdr:row>6</xdr:row>
      <xdr:rowOff>0</xdr:rowOff>
    </xdr:from>
    <xdr:to>
      <xdr:col>5</xdr:col>
      <xdr:colOff>9525</xdr:colOff>
      <xdr:row>6</xdr:row>
      <xdr:rowOff>219075</xdr:rowOff>
    </xdr:to>
    <xdr:pic macro="[0]!modInfo.MainSheetHelp">
      <xdr:nvPicPr>
        <xdr:cNvPr id="503827" name="ExcludeHelp_3" descr="Справка по листу" hidden="1">
          <a:extLst>
            <a:ext uri="{FF2B5EF4-FFF2-40B4-BE49-F238E27FC236}">
              <a16:creationId xmlns:a16="http://schemas.microsoft.com/office/drawing/2014/main" id="{5738E6DB-F2E7-4070-8C96-D498EDF7CC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28950" y="91440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38100</xdr:colOff>
      <xdr:row>3</xdr:row>
      <xdr:rowOff>9525</xdr:rowOff>
    </xdr:from>
    <xdr:to>
      <xdr:col>19</xdr:col>
      <xdr:colOff>228600</xdr:colOff>
      <xdr:row>3</xdr:row>
      <xdr:rowOff>200025</xdr:rowOff>
    </xdr:to>
    <xdr:grpSp>
      <xdr:nvGrpSpPr>
        <xdr:cNvPr id="504844" name="shCalendar" hidden="1">
          <a:extLst>
            <a:ext uri="{FF2B5EF4-FFF2-40B4-BE49-F238E27FC236}">
              <a16:creationId xmlns:a16="http://schemas.microsoft.com/office/drawing/2014/main" id="{53D95A2D-7CA3-4992-B2BE-34A3625D0605}"/>
            </a:ext>
          </a:extLst>
        </xdr:cNvPr>
        <xdr:cNvGrpSpPr>
          <a:grpSpLocks/>
        </xdr:cNvGrpSpPr>
      </xdr:nvGrpSpPr>
      <xdr:grpSpPr bwMode="auto">
        <a:xfrm>
          <a:off x="63246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504845" name="shCalendar_bck" hidden="1">
            <a:extLst>
              <a:ext uri="{FF2B5EF4-FFF2-40B4-BE49-F238E27FC236}">
                <a16:creationId xmlns:a16="http://schemas.microsoft.com/office/drawing/2014/main" id="{76DB99D0-AA02-460C-BC52-DED416E1EC5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504846" name="shCalendar_1" descr="CalendarSmall.bmp" hidden="1">
            <a:extLst>
              <a:ext uri="{FF2B5EF4-FFF2-40B4-BE49-F238E27FC236}">
                <a16:creationId xmlns:a16="http://schemas.microsoft.com/office/drawing/2014/main" id="{8ED2AA28-C96D-464D-BF30-0EBA2B3C4C97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161925</xdr:colOff>
          <xdr:row>3</xdr:row>
          <xdr:rowOff>38100</xdr:rowOff>
        </xdr:from>
        <xdr:to>
          <xdr:col>5</xdr:col>
          <xdr:colOff>600075</xdr:colOff>
          <xdr:row>3</xdr:row>
          <xdr:rowOff>180975</xdr:rowOff>
        </xdr:to>
        <xdr:sp macro="" textlink="">
          <xdr:nvSpPr>
            <xdr:cNvPr id="267265" name="chkMultiAdd" hidden="1">
              <a:extLst>
                <a:ext uri="{63B3BB69-23CF-44E3-9099-C40C66FF867C}">
                  <a14:compatExt spid="_x0000_s267265"/>
                </a:ext>
                <a:ext uri="{FF2B5EF4-FFF2-40B4-BE49-F238E27FC236}">
                  <a16:creationId xmlns:a16="http://schemas.microsoft.com/office/drawing/2014/main" id="{F1D6CA0B-319E-4A1A-A9B4-40588DD4FD9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38100</xdr:colOff>
      <xdr:row>3</xdr:row>
      <xdr:rowOff>9525</xdr:rowOff>
    </xdr:from>
    <xdr:to>
      <xdr:col>19</xdr:col>
      <xdr:colOff>228600</xdr:colOff>
      <xdr:row>3</xdr:row>
      <xdr:rowOff>200025</xdr:rowOff>
    </xdr:to>
    <xdr:grpSp>
      <xdr:nvGrpSpPr>
        <xdr:cNvPr id="289724" name="shCalendar" hidden="1">
          <a:extLst>
            <a:ext uri="{FF2B5EF4-FFF2-40B4-BE49-F238E27FC236}">
              <a16:creationId xmlns:a16="http://schemas.microsoft.com/office/drawing/2014/main" id="{0708CD04-E31B-4D03-9504-86CC50DCA204}"/>
            </a:ext>
          </a:extLst>
        </xdr:cNvPr>
        <xdr:cNvGrpSpPr>
          <a:grpSpLocks/>
        </xdr:cNvGrpSpPr>
      </xdr:nvGrpSpPr>
      <xdr:grpSpPr bwMode="auto">
        <a:xfrm>
          <a:off x="63246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289725" name="shCalendar_bck" hidden="1">
            <a:extLst>
              <a:ext uri="{FF2B5EF4-FFF2-40B4-BE49-F238E27FC236}">
                <a16:creationId xmlns:a16="http://schemas.microsoft.com/office/drawing/2014/main" id="{F15F6BA4-3969-4020-A094-4C4C286D2002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89726" name="shCalendar_1" descr="CalendarSmall.bmp" hidden="1">
            <a:extLst>
              <a:ext uri="{FF2B5EF4-FFF2-40B4-BE49-F238E27FC236}">
                <a16:creationId xmlns:a16="http://schemas.microsoft.com/office/drawing/2014/main" id="{4DD2CCBC-BE4D-4660-87C7-B35E731CB5E1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3</xdr:row>
          <xdr:rowOff>76200</xdr:rowOff>
        </xdr:from>
        <xdr:to>
          <xdr:col>8</xdr:col>
          <xdr:colOff>647700</xdr:colOff>
          <xdr:row>3</xdr:row>
          <xdr:rowOff>333375</xdr:rowOff>
        </xdr:to>
        <xdr:sp macro="" textlink="">
          <xdr:nvSpPr>
            <xdr:cNvPr id="288769" name="chkMultiAdd" hidden="1">
              <a:extLst>
                <a:ext uri="{63B3BB69-23CF-44E3-9099-C40C66FF867C}">
                  <a14:compatExt spid="_x0000_s288769"/>
                </a:ext>
                <a:ext uri="{FF2B5EF4-FFF2-40B4-BE49-F238E27FC236}">
                  <a16:creationId xmlns:a16="http://schemas.microsoft.com/office/drawing/2014/main" id="{47AD5DDA-E787-485E-A64B-E0568538F46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38100</xdr:colOff>
      <xdr:row>3</xdr:row>
      <xdr:rowOff>9525</xdr:rowOff>
    </xdr:from>
    <xdr:to>
      <xdr:col>18</xdr:col>
      <xdr:colOff>228600</xdr:colOff>
      <xdr:row>3</xdr:row>
      <xdr:rowOff>200025</xdr:rowOff>
    </xdr:to>
    <xdr:grpSp>
      <xdr:nvGrpSpPr>
        <xdr:cNvPr id="505868" name="shCalendar" hidden="1">
          <a:extLst>
            <a:ext uri="{FF2B5EF4-FFF2-40B4-BE49-F238E27FC236}">
              <a16:creationId xmlns:a16="http://schemas.microsoft.com/office/drawing/2014/main" id="{B90BC03F-7746-4067-A7B8-7087F75B2C0B}"/>
            </a:ext>
          </a:extLst>
        </xdr:cNvPr>
        <xdr:cNvGrpSpPr>
          <a:grpSpLocks/>
        </xdr:cNvGrpSpPr>
      </xdr:nvGrpSpPr>
      <xdr:grpSpPr bwMode="auto">
        <a:xfrm>
          <a:off x="547687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505869" name="shCalendar_bck" hidden="1">
            <a:extLst>
              <a:ext uri="{FF2B5EF4-FFF2-40B4-BE49-F238E27FC236}">
                <a16:creationId xmlns:a16="http://schemas.microsoft.com/office/drawing/2014/main" id="{B4E370C2-CF26-4E13-9086-05B9BAA78B5F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505870" name="shCalendar_1" descr="CalendarSmall.bmp" hidden="1">
            <a:extLst>
              <a:ext uri="{FF2B5EF4-FFF2-40B4-BE49-F238E27FC236}">
                <a16:creationId xmlns:a16="http://schemas.microsoft.com/office/drawing/2014/main" id="{EC99698A-9F15-4ABE-81F3-1532B0CB5B35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3</xdr:row>
          <xdr:rowOff>76200</xdr:rowOff>
        </xdr:from>
        <xdr:to>
          <xdr:col>8</xdr:col>
          <xdr:colOff>647700</xdr:colOff>
          <xdr:row>3</xdr:row>
          <xdr:rowOff>333375</xdr:rowOff>
        </xdr:to>
        <xdr:sp macro="" textlink="">
          <xdr:nvSpPr>
            <xdr:cNvPr id="279553" name="chkMultiAdd" hidden="1">
              <a:extLst>
                <a:ext uri="{63B3BB69-23CF-44E3-9099-C40C66FF867C}">
                  <a14:compatExt spid="_x0000_s279553"/>
                </a:ext>
                <a:ext uri="{FF2B5EF4-FFF2-40B4-BE49-F238E27FC236}">
                  <a16:creationId xmlns:a16="http://schemas.microsoft.com/office/drawing/2014/main" id="{895BBCF4-87EE-478C-8FC7-BC40F0A2E11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38100</xdr:colOff>
      <xdr:row>3</xdr:row>
      <xdr:rowOff>9525</xdr:rowOff>
    </xdr:from>
    <xdr:to>
      <xdr:col>19</xdr:col>
      <xdr:colOff>228600</xdr:colOff>
      <xdr:row>3</xdr:row>
      <xdr:rowOff>200025</xdr:rowOff>
    </xdr:to>
    <xdr:grpSp>
      <xdr:nvGrpSpPr>
        <xdr:cNvPr id="291769" name="shCalendar" hidden="1">
          <a:extLst>
            <a:ext uri="{FF2B5EF4-FFF2-40B4-BE49-F238E27FC236}">
              <a16:creationId xmlns:a16="http://schemas.microsoft.com/office/drawing/2014/main" id="{3D574BF1-5174-4849-8B63-C80AB40540BD}"/>
            </a:ext>
          </a:extLst>
        </xdr:cNvPr>
        <xdr:cNvGrpSpPr>
          <a:grpSpLocks/>
        </xdr:cNvGrpSpPr>
      </xdr:nvGrpSpPr>
      <xdr:grpSpPr bwMode="auto">
        <a:xfrm>
          <a:off x="63246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291770" name="shCalendar_bck" hidden="1">
            <a:extLst>
              <a:ext uri="{FF2B5EF4-FFF2-40B4-BE49-F238E27FC236}">
                <a16:creationId xmlns:a16="http://schemas.microsoft.com/office/drawing/2014/main" id="{34658E01-6BB9-46C8-9B0E-B01A06A60F9C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91771" name="shCalendar_1" descr="CalendarSmall.bmp" hidden="1">
            <a:extLst>
              <a:ext uri="{FF2B5EF4-FFF2-40B4-BE49-F238E27FC236}">
                <a16:creationId xmlns:a16="http://schemas.microsoft.com/office/drawing/2014/main" id="{AFEB5335-DCDF-45CE-9221-457AB3FF1E66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3</xdr:row>
          <xdr:rowOff>76200</xdr:rowOff>
        </xdr:from>
        <xdr:to>
          <xdr:col>8</xdr:col>
          <xdr:colOff>647700</xdr:colOff>
          <xdr:row>3</xdr:row>
          <xdr:rowOff>333375</xdr:rowOff>
        </xdr:to>
        <xdr:sp macro="" textlink="">
          <xdr:nvSpPr>
            <xdr:cNvPr id="290817" name="chkMultiAdd" hidden="1">
              <a:extLst>
                <a:ext uri="{63B3BB69-23CF-44E3-9099-C40C66FF867C}">
                  <a14:compatExt spid="_x0000_s290817"/>
                </a:ext>
                <a:ext uri="{FF2B5EF4-FFF2-40B4-BE49-F238E27FC236}">
                  <a16:creationId xmlns:a16="http://schemas.microsoft.com/office/drawing/2014/main" id="{729712FF-AAFB-4BA2-89BE-12AA1494030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38100</xdr:colOff>
      <xdr:row>3</xdr:row>
      <xdr:rowOff>9525</xdr:rowOff>
    </xdr:from>
    <xdr:to>
      <xdr:col>18</xdr:col>
      <xdr:colOff>228600</xdr:colOff>
      <xdr:row>3</xdr:row>
      <xdr:rowOff>200025</xdr:rowOff>
    </xdr:to>
    <xdr:grpSp>
      <xdr:nvGrpSpPr>
        <xdr:cNvPr id="506892" name="shCalendar" hidden="1">
          <a:extLst>
            <a:ext uri="{FF2B5EF4-FFF2-40B4-BE49-F238E27FC236}">
              <a16:creationId xmlns:a16="http://schemas.microsoft.com/office/drawing/2014/main" id="{3DD16B0B-BF23-4B73-A72E-6E4D43A56BF2}"/>
            </a:ext>
          </a:extLst>
        </xdr:cNvPr>
        <xdr:cNvGrpSpPr>
          <a:grpSpLocks/>
        </xdr:cNvGrpSpPr>
      </xdr:nvGrpSpPr>
      <xdr:grpSpPr bwMode="auto">
        <a:xfrm>
          <a:off x="627697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506893" name="shCalendar_bck" hidden="1">
            <a:extLst>
              <a:ext uri="{FF2B5EF4-FFF2-40B4-BE49-F238E27FC236}">
                <a16:creationId xmlns:a16="http://schemas.microsoft.com/office/drawing/2014/main" id="{D00D55CA-5688-42A7-96F4-504357702078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506894" name="shCalendar_1" descr="CalendarSmall.bmp" hidden="1">
            <a:extLst>
              <a:ext uri="{FF2B5EF4-FFF2-40B4-BE49-F238E27FC236}">
                <a16:creationId xmlns:a16="http://schemas.microsoft.com/office/drawing/2014/main" id="{E0456087-1630-4DF4-A69F-85EA013B7D64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3</xdr:row>
          <xdr:rowOff>76200</xdr:rowOff>
        </xdr:from>
        <xdr:to>
          <xdr:col>8</xdr:col>
          <xdr:colOff>447675</xdr:colOff>
          <xdr:row>3</xdr:row>
          <xdr:rowOff>333375</xdr:rowOff>
        </xdr:to>
        <xdr:sp macro="" textlink="">
          <xdr:nvSpPr>
            <xdr:cNvPr id="248833" name="chkMultiAdd" hidden="1">
              <a:extLst>
                <a:ext uri="{63B3BB69-23CF-44E3-9099-C40C66FF867C}">
                  <a14:compatExt spid="_x0000_s248833"/>
                </a:ext>
                <a:ext uri="{FF2B5EF4-FFF2-40B4-BE49-F238E27FC236}">
                  <a16:creationId xmlns:a16="http://schemas.microsoft.com/office/drawing/2014/main" id="{E980FEA0-69D8-4E7B-90B0-126BC8230E3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.doc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6.bin"/><Relationship Id="rId5" Type="http://schemas.openxmlformats.org/officeDocument/2006/relationships/image" Target="../media/image26.emf"/><Relationship Id="rId4" Type="http://schemas.openxmlformats.org/officeDocument/2006/relationships/control" Target="../activeX/activeX6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20.emf"/><Relationship Id="rId4" Type="http://schemas.openxmlformats.org/officeDocument/2006/relationships/control" Target="../activeX/activeX1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5" Type="http://schemas.openxmlformats.org/officeDocument/2006/relationships/image" Target="../media/image21.emf"/><Relationship Id="rId4" Type="http://schemas.openxmlformats.org/officeDocument/2006/relationships/control" Target="../activeX/activeX2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5" Type="http://schemas.openxmlformats.org/officeDocument/2006/relationships/image" Target="../media/image22.emf"/><Relationship Id="rId4" Type="http://schemas.openxmlformats.org/officeDocument/2006/relationships/control" Target="../activeX/activeX3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5" Type="http://schemas.openxmlformats.org/officeDocument/2006/relationships/image" Target="../media/image23.emf"/><Relationship Id="rId4" Type="http://schemas.openxmlformats.org/officeDocument/2006/relationships/control" Target="../activeX/activeX4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5" Type="http://schemas.openxmlformats.org/officeDocument/2006/relationships/image" Target="../media/image24.emf"/><Relationship Id="rId4" Type="http://schemas.openxmlformats.org/officeDocument/2006/relationships/control" Target="../activeX/activeX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Instruction"/>
  <dimension ref="A1:AG113"/>
  <sheetViews>
    <sheetView showGridLines="0" tabSelected="1" zoomScaleNormal="100" workbookViewId="0"/>
  </sheetViews>
  <sheetFormatPr defaultRowHeight="11.25"/>
  <cols>
    <col min="1" max="1" width="3.28515625" customWidth="1"/>
    <col min="2" max="2" width="8.7109375" customWidth="1"/>
    <col min="3" max="3" width="22.28515625" customWidth="1"/>
    <col min="4" max="4" width="4.28515625" customWidth="1"/>
    <col min="5" max="6" width="4.42578125" customWidth="1"/>
    <col min="7" max="7" width="4.5703125" customWidth="1"/>
    <col min="8" max="25" width="4.42578125" customWidth="1"/>
    <col min="26" max="33" width="9.140625" style="129"/>
  </cols>
  <sheetData>
    <row r="1" spans="1:27" ht="10.5" customHeight="1">
      <c r="AA1" s="129" t="s">
        <v>233</v>
      </c>
    </row>
    <row r="2" spans="1:27" ht="16.5" customHeight="1">
      <c r="B2" s="302" t="e">
        <f ca="1">"Код шаблона: " &amp; GetCode()</f>
        <v>#NAME?</v>
      </c>
      <c r="C2" s="302"/>
      <c r="D2" s="302"/>
      <c r="E2" s="302"/>
      <c r="F2" s="302"/>
      <c r="G2" s="302"/>
      <c r="V2" s="64"/>
    </row>
    <row r="3" spans="1:27" ht="18" customHeight="1">
      <c r="B3" s="303" t="e">
        <f ca="1">"Версия " &amp; GetVersion()</f>
        <v>#NAME?</v>
      </c>
      <c r="C3" s="303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V3" s="64"/>
      <c r="W3" s="64"/>
      <c r="X3" s="64"/>
      <c r="Y3" s="64"/>
    </row>
    <row r="4" spans="1:27" ht="6" customHeight="1"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</row>
    <row r="5" spans="1:27" ht="32.25" customHeight="1">
      <c r="B5" s="304" t="s">
        <v>331</v>
      </c>
      <c r="C5" s="305"/>
      <c r="D5" s="305"/>
      <c r="E5" s="305"/>
      <c r="F5" s="305"/>
      <c r="G5" s="305"/>
      <c r="H5" s="305"/>
      <c r="I5" s="305"/>
      <c r="J5" s="305"/>
      <c r="K5" s="305"/>
      <c r="L5" s="305"/>
      <c r="M5" s="305"/>
      <c r="N5" s="305"/>
      <c r="O5" s="305"/>
      <c r="P5" s="305"/>
      <c r="Q5" s="305"/>
      <c r="R5" s="305"/>
      <c r="S5" s="305"/>
      <c r="T5" s="305"/>
      <c r="U5" s="305"/>
      <c r="V5" s="305"/>
      <c r="W5" s="305"/>
      <c r="X5" s="305"/>
      <c r="Y5" s="306"/>
    </row>
    <row r="6" spans="1:27" ht="9.75" customHeight="1">
      <c r="A6" s="64"/>
      <c r="B6" s="128"/>
      <c r="C6" s="127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09"/>
    </row>
    <row r="7" spans="1:27" ht="15" customHeight="1">
      <c r="A7" s="64"/>
      <c r="B7" s="128"/>
      <c r="C7" s="127"/>
      <c r="D7" s="110"/>
      <c r="E7" s="307" t="s">
        <v>538</v>
      </c>
      <c r="F7" s="307"/>
      <c r="G7" s="307"/>
      <c r="H7" s="307"/>
      <c r="I7" s="307"/>
      <c r="J7" s="307"/>
      <c r="K7" s="307"/>
      <c r="L7" s="307"/>
      <c r="M7" s="307"/>
      <c r="N7" s="307"/>
      <c r="O7" s="307"/>
      <c r="P7" s="307"/>
      <c r="Q7" s="307"/>
      <c r="R7" s="307"/>
      <c r="S7" s="307"/>
      <c r="T7" s="307"/>
      <c r="U7" s="307"/>
      <c r="V7" s="307"/>
      <c r="W7" s="307"/>
      <c r="X7" s="307"/>
      <c r="Y7" s="109"/>
    </row>
    <row r="8" spans="1:27" ht="15" customHeight="1">
      <c r="A8" s="64"/>
      <c r="B8" s="128"/>
      <c r="C8" s="127"/>
      <c r="D8" s="110"/>
      <c r="E8" s="307"/>
      <c r="F8" s="307"/>
      <c r="G8" s="307"/>
      <c r="H8" s="307"/>
      <c r="I8" s="307"/>
      <c r="J8" s="307"/>
      <c r="K8" s="307"/>
      <c r="L8" s="307"/>
      <c r="M8" s="307"/>
      <c r="N8" s="307"/>
      <c r="O8" s="307"/>
      <c r="P8" s="307"/>
      <c r="Q8" s="307"/>
      <c r="R8" s="307"/>
      <c r="S8" s="307"/>
      <c r="T8" s="307"/>
      <c r="U8" s="307"/>
      <c r="V8" s="307"/>
      <c r="W8" s="307"/>
      <c r="X8" s="307"/>
      <c r="Y8" s="109"/>
    </row>
    <row r="9" spans="1:27" ht="15" customHeight="1">
      <c r="A9" s="64"/>
      <c r="B9" s="128"/>
      <c r="C9" s="127"/>
      <c r="D9" s="110"/>
      <c r="E9" s="307"/>
      <c r="F9" s="307"/>
      <c r="G9" s="307"/>
      <c r="H9" s="307"/>
      <c r="I9" s="307"/>
      <c r="J9" s="307"/>
      <c r="K9" s="307"/>
      <c r="L9" s="307"/>
      <c r="M9" s="307"/>
      <c r="N9" s="307"/>
      <c r="O9" s="307"/>
      <c r="P9" s="307"/>
      <c r="Q9" s="307"/>
      <c r="R9" s="307"/>
      <c r="S9" s="307"/>
      <c r="T9" s="307"/>
      <c r="U9" s="307"/>
      <c r="V9" s="307"/>
      <c r="W9" s="307"/>
      <c r="X9" s="307"/>
      <c r="Y9" s="109"/>
    </row>
    <row r="10" spans="1:27" ht="10.5" customHeight="1">
      <c r="A10" s="64"/>
      <c r="B10" s="128"/>
      <c r="C10" s="127"/>
      <c r="D10" s="110"/>
      <c r="E10" s="307"/>
      <c r="F10" s="307"/>
      <c r="G10" s="307"/>
      <c r="H10" s="307"/>
      <c r="I10" s="307"/>
      <c r="J10" s="307"/>
      <c r="K10" s="307"/>
      <c r="L10" s="307"/>
      <c r="M10" s="307"/>
      <c r="N10" s="307"/>
      <c r="O10" s="307"/>
      <c r="P10" s="307"/>
      <c r="Q10" s="307"/>
      <c r="R10" s="307"/>
      <c r="S10" s="307"/>
      <c r="T10" s="307"/>
      <c r="U10" s="307"/>
      <c r="V10" s="307"/>
      <c r="W10" s="307"/>
      <c r="X10" s="307"/>
      <c r="Y10" s="109"/>
    </row>
    <row r="11" spans="1:27" ht="27" customHeight="1">
      <c r="A11" s="64"/>
      <c r="B11" s="128"/>
      <c r="C11" s="127"/>
      <c r="D11" s="110"/>
      <c r="E11" s="307"/>
      <c r="F11" s="307"/>
      <c r="G11" s="307"/>
      <c r="H11" s="307"/>
      <c r="I11" s="307"/>
      <c r="J11" s="307"/>
      <c r="K11" s="307"/>
      <c r="L11" s="307"/>
      <c r="M11" s="307"/>
      <c r="N11" s="307"/>
      <c r="O11" s="307"/>
      <c r="P11" s="307"/>
      <c r="Q11" s="307"/>
      <c r="R11" s="307"/>
      <c r="S11" s="307"/>
      <c r="T11" s="307"/>
      <c r="U11" s="307"/>
      <c r="V11" s="307"/>
      <c r="W11" s="307"/>
      <c r="X11" s="307"/>
      <c r="Y11" s="109"/>
    </row>
    <row r="12" spans="1:27" ht="12" customHeight="1">
      <c r="A12" s="64"/>
      <c r="B12" s="128"/>
      <c r="C12" s="127"/>
      <c r="D12" s="110"/>
      <c r="E12" s="307"/>
      <c r="F12" s="307"/>
      <c r="G12" s="307"/>
      <c r="H12" s="307"/>
      <c r="I12" s="307"/>
      <c r="J12" s="307"/>
      <c r="K12" s="307"/>
      <c r="L12" s="307"/>
      <c r="M12" s="307"/>
      <c r="N12" s="307"/>
      <c r="O12" s="307"/>
      <c r="P12" s="307"/>
      <c r="Q12" s="307"/>
      <c r="R12" s="307"/>
      <c r="S12" s="307"/>
      <c r="T12" s="307"/>
      <c r="U12" s="307"/>
      <c r="V12" s="307"/>
      <c r="W12" s="307"/>
      <c r="X12" s="307"/>
      <c r="Y12" s="109"/>
    </row>
    <row r="13" spans="1:27" ht="38.25" customHeight="1">
      <c r="A13" s="64"/>
      <c r="B13" s="128"/>
      <c r="C13" s="127"/>
      <c r="D13" s="110"/>
      <c r="E13" s="307"/>
      <c r="F13" s="307"/>
      <c r="G13" s="307"/>
      <c r="H13" s="307"/>
      <c r="I13" s="307"/>
      <c r="J13" s="307"/>
      <c r="K13" s="307"/>
      <c r="L13" s="307"/>
      <c r="M13" s="307"/>
      <c r="N13" s="307"/>
      <c r="O13" s="307"/>
      <c r="P13" s="307"/>
      <c r="Q13" s="307"/>
      <c r="R13" s="307"/>
      <c r="S13" s="307"/>
      <c r="T13" s="307"/>
      <c r="U13" s="307"/>
      <c r="V13" s="307"/>
      <c r="W13" s="307"/>
      <c r="X13" s="307"/>
      <c r="Y13" s="123"/>
    </row>
    <row r="14" spans="1:27" ht="15" customHeight="1">
      <c r="A14" s="64"/>
      <c r="B14" s="128"/>
      <c r="C14" s="127"/>
      <c r="D14" s="110"/>
      <c r="E14" s="307"/>
      <c r="F14" s="307"/>
      <c r="G14" s="307"/>
      <c r="H14" s="307"/>
      <c r="I14" s="307"/>
      <c r="J14" s="307"/>
      <c r="K14" s="307"/>
      <c r="L14" s="307"/>
      <c r="M14" s="307"/>
      <c r="N14" s="307"/>
      <c r="O14" s="307"/>
      <c r="P14" s="307"/>
      <c r="Q14" s="307"/>
      <c r="R14" s="307"/>
      <c r="S14" s="307"/>
      <c r="T14" s="307"/>
      <c r="U14" s="307"/>
      <c r="V14" s="307"/>
      <c r="W14" s="307"/>
      <c r="X14" s="307"/>
      <c r="Y14" s="109"/>
    </row>
    <row r="15" spans="1:27" ht="15">
      <c r="A15" s="64"/>
      <c r="B15" s="128"/>
      <c r="C15" s="127"/>
      <c r="D15" s="110"/>
      <c r="E15" s="307"/>
      <c r="F15" s="307"/>
      <c r="G15" s="307"/>
      <c r="H15" s="307"/>
      <c r="I15" s="307"/>
      <c r="J15" s="307"/>
      <c r="K15" s="307"/>
      <c r="L15" s="307"/>
      <c r="M15" s="307"/>
      <c r="N15" s="307"/>
      <c r="O15" s="307"/>
      <c r="P15" s="307"/>
      <c r="Q15" s="307"/>
      <c r="R15" s="307"/>
      <c r="S15" s="307"/>
      <c r="T15" s="307"/>
      <c r="U15" s="307"/>
      <c r="V15" s="307"/>
      <c r="W15" s="307"/>
      <c r="X15" s="307"/>
      <c r="Y15" s="109"/>
    </row>
    <row r="16" spans="1:27" ht="15">
      <c r="A16" s="64"/>
      <c r="B16" s="128"/>
      <c r="C16" s="127"/>
      <c r="D16" s="110"/>
      <c r="E16" s="307"/>
      <c r="F16" s="307"/>
      <c r="G16" s="307"/>
      <c r="H16" s="307"/>
      <c r="I16" s="307"/>
      <c r="J16" s="307"/>
      <c r="K16" s="307"/>
      <c r="L16" s="307"/>
      <c r="M16" s="307"/>
      <c r="N16" s="307"/>
      <c r="O16" s="307"/>
      <c r="P16" s="307"/>
      <c r="Q16" s="307"/>
      <c r="R16" s="307"/>
      <c r="S16" s="307"/>
      <c r="T16" s="307"/>
      <c r="U16" s="307"/>
      <c r="V16" s="307"/>
      <c r="W16" s="307"/>
      <c r="X16" s="307"/>
      <c r="Y16" s="109"/>
    </row>
    <row r="17" spans="1:25" ht="15" customHeight="1">
      <c r="A17" s="64"/>
      <c r="B17" s="128"/>
      <c r="C17" s="127"/>
      <c r="D17" s="110"/>
      <c r="E17" s="307"/>
      <c r="F17" s="307"/>
      <c r="G17" s="307"/>
      <c r="H17" s="307"/>
      <c r="I17" s="307"/>
      <c r="J17" s="307"/>
      <c r="K17" s="307"/>
      <c r="L17" s="307"/>
      <c r="M17" s="307"/>
      <c r="N17" s="307"/>
      <c r="O17" s="307"/>
      <c r="P17" s="307"/>
      <c r="Q17" s="307"/>
      <c r="R17" s="307"/>
      <c r="S17" s="307"/>
      <c r="T17" s="307"/>
      <c r="U17" s="307"/>
      <c r="V17" s="307"/>
      <c r="W17" s="307"/>
      <c r="X17" s="307"/>
      <c r="Y17" s="109"/>
    </row>
    <row r="18" spans="1:25" ht="15">
      <c r="A18" s="64"/>
      <c r="B18" s="128"/>
      <c r="C18" s="127"/>
      <c r="D18" s="110"/>
      <c r="E18" s="307"/>
      <c r="F18" s="307"/>
      <c r="G18" s="307"/>
      <c r="H18" s="307"/>
      <c r="I18" s="307"/>
      <c r="J18" s="307"/>
      <c r="K18" s="307"/>
      <c r="L18" s="307"/>
      <c r="M18" s="307"/>
      <c r="N18" s="307"/>
      <c r="O18" s="307"/>
      <c r="P18" s="307"/>
      <c r="Q18" s="307"/>
      <c r="R18" s="307"/>
      <c r="S18" s="307"/>
      <c r="T18" s="307"/>
      <c r="U18" s="307"/>
      <c r="V18" s="307"/>
      <c r="W18" s="307"/>
      <c r="X18" s="307"/>
      <c r="Y18" s="109"/>
    </row>
    <row r="19" spans="1:25" ht="59.25" customHeight="1">
      <c r="A19" s="64"/>
      <c r="B19" s="128"/>
      <c r="C19" s="127"/>
      <c r="D19" s="116"/>
      <c r="E19" s="307"/>
      <c r="F19" s="307"/>
      <c r="G19" s="307"/>
      <c r="H19" s="307"/>
      <c r="I19" s="307"/>
      <c r="J19" s="307"/>
      <c r="K19" s="307"/>
      <c r="L19" s="307"/>
      <c r="M19" s="307"/>
      <c r="N19" s="307"/>
      <c r="O19" s="307"/>
      <c r="P19" s="307"/>
      <c r="Q19" s="307"/>
      <c r="R19" s="307"/>
      <c r="S19" s="307"/>
      <c r="T19" s="307"/>
      <c r="U19" s="307"/>
      <c r="V19" s="307"/>
      <c r="W19" s="307"/>
      <c r="X19" s="307"/>
      <c r="Y19" s="109"/>
    </row>
    <row r="20" spans="1:25" ht="15" hidden="1">
      <c r="A20" s="64"/>
      <c r="B20" s="128"/>
      <c r="C20" s="127"/>
      <c r="D20" s="116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09"/>
    </row>
    <row r="21" spans="1:25" ht="14.25" hidden="1" customHeight="1">
      <c r="A21" s="64"/>
      <c r="B21" s="128"/>
      <c r="C21" s="127"/>
      <c r="D21" s="111"/>
      <c r="E21" s="122" t="s">
        <v>231</v>
      </c>
      <c r="F21" s="297" t="s">
        <v>259</v>
      </c>
      <c r="G21" s="298"/>
      <c r="H21" s="298"/>
      <c r="I21" s="298"/>
      <c r="J21" s="298"/>
      <c r="K21" s="298"/>
      <c r="L21" s="298"/>
      <c r="M21" s="298"/>
      <c r="N21" s="110"/>
      <c r="O21" s="121" t="s">
        <v>231</v>
      </c>
      <c r="P21" s="309" t="s">
        <v>232</v>
      </c>
      <c r="Q21" s="310"/>
      <c r="R21" s="310"/>
      <c r="S21" s="310"/>
      <c r="T21" s="310"/>
      <c r="U21" s="310"/>
      <c r="V21" s="310"/>
      <c r="W21" s="310"/>
      <c r="X21" s="310"/>
      <c r="Y21" s="109"/>
    </row>
    <row r="22" spans="1:25" ht="14.25" hidden="1" customHeight="1">
      <c r="A22" s="64"/>
      <c r="B22" s="128"/>
      <c r="C22" s="127"/>
      <c r="D22" s="111"/>
      <c r="E22" s="175" t="s">
        <v>231</v>
      </c>
      <c r="F22" s="297" t="s">
        <v>234</v>
      </c>
      <c r="G22" s="298"/>
      <c r="H22" s="298"/>
      <c r="I22" s="298"/>
      <c r="J22" s="298"/>
      <c r="K22" s="298"/>
      <c r="L22" s="298"/>
      <c r="M22" s="298"/>
      <c r="N22" s="110"/>
      <c r="O22" s="124" t="s">
        <v>231</v>
      </c>
      <c r="P22" s="309" t="s">
        <v>541</v>
      </c>
      <c r="Q22" s="310"/>
      <c r="R22" s="310"/>
      <c r="S22" s="310"/>
      <c r="T22" s="310"/>
      <c r="U22" s="310"/>
      <c r="V22" s="310"/>
      <c r="W22" s="310"/>
      <c r="X22" s="310"/>
      <c r="Y22" s="109"/>
    </row>
    <row r="23" spans="1:25" ht="27" hidden="1" customHeight="1">
      <c r="A23" s="64"/>
      <c r="B23" s="128"/>
      <c r="C23" s="127"/>
      <c r="D23" s="111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313" t="s">
        <v>236</v>
      </c>
      <c r="Q23" s="313"/>
      <c r="R23" s="313"/>
      <c r="S23" s="313"/>
      <c r="T23" s="313"/>
      <c r="U23" s="313"/>
      <c r="V23" s="313"/>
      <c r="W23" s="313"/>
      <c r="X23" s="110"/>
      <c r="Y23" s="109"/>
    </row>
    <row r="24" spans="1:25" ht="10.5" hidden="1" customHeight="1">
      <c r="A24" s="64"/>
      <c r="B24" s="128"/>
      <c r="C24" s="127"/>
      <c r="D24" s="111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0"/>
      <c r="V24" s="110"/>
      <c r="W24" s="110"/>
      <c r="X24" s="110"/>
      <c r="Y24" s="109"/>
    </row>
    <row r="25" spans="1:25" ht="27" hidden="1" customHeight="1">
      <c r="A25" s="64"/>
      <c r="B25" s="128"/>
      <c r="C25" s="127"/>
      <c r="D25" s="111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110"/>
      <c r="P25" s="110"/>
      <c r="Q25" s="110"/>
      <c r="R25" s="110"/>
      <c r="S25" s="110"/>
      <c r="T25" s="110"/>
      <c r="U25" s="110"/>
      <c r="V25" s="110"/>
      <c r="W25" s="110"/>
      <c r="X25" s="110"/>
      <c r="Y25" s="109"/>
    </row>
    <row r="26" spans="1:25" ht="12" hidden="1" customHeight="1">
      <c r="A26" s="64"/>
      <c r="B26" s="128"/>
      <c r="C26" s="127"/>
      <c r="D26" s="111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09"/>
    </row>
    <row r="27" spans="1:25" ht="38.25" hidden="1" customHeight="1">
      <c r="A27" s="64"/>
      <c r="B27" s="128"/>
      <c r="C27" s="127"/>
      <c r="D27" s="111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09"/>
    </row>
    <row r="28" spans="1:25" ht="15" hidden="1">
      <c r="A28" s="64"/>
      <c r="B28" s="128"/>
      <c r="C28" s="127"/>
      <c r="D28" s="111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09"/>
    </row>
    <row r="29" spans="1:25" ht="15" hidden="1">
      <c r="A29" s="64"/>
      <c r="B29" s="128"/>
      <c r="C29" s="127"/>
      <c r="D29" s="111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110"/>
      <c r="T29" s="110"/>
      <c r="U29" s="110"/>
      <c r="V29" s="110"/>
      <c r="W29" s="110"/>
      <c r="X29" s="110"/>
      <c r="Y29" s="109"/>
    </row>
    <row r="30" spans="1:25" ht="15" hidden="1">
      <c r="A30" s="64"/>
      <c r="B30" s="128"/>
      <c r="C30" s="127"/>
      <c r="D30" s="111"/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0"/>
      <c r="P30" s="110"/>
      <c r="Q30" s="110"/>
      <c r="R30" s="110"/>
      <c r="S30" s="110"/>
      <c r="T30" s="110"/>
      <c r="U30" s="110"/>
      <c r="V30" s="110"/>
      <c r="W30" s="110"/>
      <c r="X30" s="110"/>
      <c r="Y30" s="109"/>
    </row>
    <row r="31" spans="1:25" ht="15" hidden="1">
      <c r="A31" s="64"/>
      <c r="B31" s="128"/>
      <c r="C31" s="127"/>
      <c r="D31" s="111"/>
      <c r="E31" s="110"/>
      <c r="F31" s="110"/>
      <c r="G31" s="110"/>
      <c r="H31" s="110"/>
      <c r="I31" s="110"/>
      <c r="J31" s="110"/>
      <c r="K31" s="110"/>
      <c r="L31" s="110"/>
      <c r="M31" s="110"/>
      <c r="N31" s="110"/>
      <c r="O31" s="110"/>
      <c r="P31" s="110"/>
      <c r="Q31" s="110"/>
      <c r="R31" s="110"/>
      <c r="S31" s="110"/>
      <c r="T31" s="110"/>
      <c r="U31" s="110"/>
      <c r="V31" s="110"/>
      <c r="W31" s="110"/>
      <c r="X31" s="110"/>
      <c r="Y31" s="109"/>
    </row>
    <row r="32" spans="1:25" ht="15" hidden="1">
      <c r="A32" s="64"/>
      <c r="B32" s="128"/>
      <c r="C32" s="127"/>
      <c r="D32" s="111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0"/>
      <c r="X32" s="110"/>
      <c r="Y32" s="109"/>
    </row>
    <row r="33" spans="1:25" ht="18.75" hidden="1" customHeight="1">
      <c r="A33" s="64"/>
      <c r="B33" s="128"/>
      <c r="C33" s="127"/>
      <c r="D33" s="116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09"/>
    </row>
    <row r="34" spans="1:25" ht="15" hidden="1">
      <c r="A34" s="64"/>
      <c r="B34" s="128"/>
      <c r="C34" s="127"/>
      <c r="D34" s="116"/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115"/>
      <c r="V34" s="115"/>
      <c r="W34" s="115"/>
      <c r="X34" s="115"/>
      <c r="Y34" s="109"/>
    </row>
    <row r="35" spans="1:25" ht="24" hidden="1" customHeight="1">
      <c r="A35" s="64"/>
      <c r="B35" s="128"/>
      <c r="C35" s="127"/>
      <c r="D35" s="111"/>
      <c r="E35" s="293" t="s">
        <v>403</v>
      </c>
      <c r="F35" s="293"/>
      <c r="G35" s="293"/>
      <c r="H35" s="293"/>
      <c r="I35" s="293"/>
      <c r="J35" s="293"/>
      <c r="K35" s="293"/>
      <c r="L35" s="293"/>
      <c r="M35" s="293"/>
      <c r="N35" s="293"/>
      <c r="O35" s="293"/>
      <c r="P35" s="293"/>
      <c r="Q35" s="293"/>
      <c r="R35" s="293"/>
      <c r="S35" s="293"/>
      <c r="T35" s="293"/>
      <c r="U35" s="293"/>
      <c r="V35" s="293"/>
      <c r="W35" s="293"/>
      <c r="X35" s="293"/>
      <c r="Y35" s="109"/>
    </row>
    <row r="36" spans="1:25" ht="38.25" hidden="1" customHeight="1">
      <c r="A36" s="64"/>
      <c r="B36" s="128"/>
      <c r="C36" s="127"/>
      <c r="D36" s="111"/>
      <c r="E36" s="293"/>
      <c r="F36" s="293"/>
      <c r="G36" s="293"/>
      <c r="H36" s="293"/>
      <c r="I36" s="293"/>
      <c r="J36" s="293"/>
      <c r="K36" s="293"/>
      <c r="L36" s="293"/>
      <c r="M36" s="293"/>
      <c r="N36" s="293"/>
      <c r="O36" s="293"/>
      <c r="P36" s="293"/>
      <c r="Q36" s="293"/>
      <c r="R36" s="293"/>
      <c r="S36" s="293"/>
      <c r="T36" s="293"/>
      <c r="U36" s="293"/>
      <c r="V36" s="293"/>
      <c r="W36" s="293"/>
      <c r="X36" s="293"/>
      <c r="Y36" s="109"/>
    </row>
    <row r="37" spans="1:25" ht="9.75" hidden="1" customHeight="1">
      <c r="A37" s="64"/>
      <c r="B37" s="128"/>
      <c r="C37" s="127"/>
      <c r="D37" s="111"/>
      <c r="E37" s="293"/>
      <c r="F37" s="293"/>
      <c r="G37" s="293"/>
      <c r="H37" s="293"/>
      <c r="I37" s="293"/>
      <c r="J37" s="293"/>
      <c r="K37" s="293"/>
      <c r="L37" s="293"/>
      <c r="M37" s="293"/>
      <c r="N37" s="293"/>
      <c r="O37" s="293"/>
      <c r="P37" s="293"/>
      <c r="Q37" s="293"/>
      <c r="R37" s="293"/>
      <c r="S37" s="293"/>
      <c r="T37" s="293"/>
      <c r="U37" s="293"/>
      <c r="V37" s="293"/>
      <c r="W37" s="293"/>
      <c r="X37" s="293"/>
      <c r="Y37" s="109"/>
    </row>
    <row r="38" spans="1:25" ht="51" hidden="1" customHeight="1">
      <c r="A38" s="64"/>
      <c r="B38" s="128"/>
      <c r="C38" s="127"/>
      <c r="D38" s="111"/>
      <c r="E38" s="293"/>
      <c r="F38" s="293"/>
      <c r="G38" s="293"/>
      <c r="H38" s="293"/>
      <c r="I38" s="293"/>
      <c r="J38" s="293"/>
      <c r="K38" s="293"/>
      <c r="L38" s="293"/>
      <c r="M38" s="293"/>
      <c r="N38" s="293"/>
      <c r="O38" s="293"/>
      <c r="P38" s="293"/>
      <c r="Q38" s="293"/>
      <c r="R38" s="293"/>
      <c r="S38" s="293"/>
      <c r="T38" s="293"/>
      <c r="U38" s="293"/>
      <c r="V38" s="293"/>
      <c r="W38" s="293"/>
      <c r="X38" s="293"/>
      <c r="Y38" s="109"/>
    </row>
    <row r="39" spans="1:25" ht="15" hidden="1" customHeight="1">
      <c r="A39" s="64"/>
      <c r="B39" s="128"/>
      <c r="C39" s="127"/>
      <c r="D39" s="111"/>
      <c r="E39" s="293"/>
      <c r="F39" s="293"/>
      <c r="G39" s="293"/>
      <c r="H39" s="293"/>
      <c r="I39" s="293"/>
      <c r="J39" s="293"/>
      <c r="K39" s="293"/>
      <c r="L39" s="293"/>
      <c r="M39" s="293"/>
      <c r="N39" s="293"/>
      <c r="O39" s="293"/>
      <c r="P39" s="293"/>
      <c r="Q39" s="293"/>
      <c r="R39" s="293"/>
      <c r="S39" s="293"/>
      <c r="T39" s="293"/>
      <c r="U39" s="293"/>
      <c r="V39" s="293"/>
      <c r="W39" s="293"/>
      <c r="X39" s="293"/>
      <c r="Y39" s="109"/>
    </row>
    <row r="40" spans="1:25" ht="12" hidden="1" customHeight="1">
      <c r="A40" s="64"/>
      <c r="B40" s="128"/>
      <c r="C40" s="127"/>
      <c r="D40" s="111"/>
      <c r="E40" s="300"/>
      <c r="F40" s="300"/>
      <c r="G40" s="300"/>
      <c r="H40" s="300"/>
      <c r="I40" s="300"/>
      <c r="J40" s="300"/>
      <c r="K40" s="300"/>
      <c r="L40" s="300"/>
      <c r="M40" s="300"/>
      <c r="N40" s="300"/>
      <c r="O40" s="300"/>
      <c r="P40" s="300"/>
      <c r="Q40" s="300"/>
      <c r="R40" s="300"/>
      <c r="S40" s="300"/>
      <c r="T40" s="300"/>
      <c r="U40" s="300"/>
      <c r="V40" s="300"/>
      <c r="W40" s="300"/>
      <c r="X40" s="300"/>
      <c r="Y40" s="109"/>
    </row>
    <row r="41" spans="1:25" ht="38.25" hidden="1" customHeight="1">
      <c r="A41" s="64"/>
      <c r="B41" s="128"/>
      <c r="C41" s="127"/>
      <c r="D41" s="111"/>
      <c r="E41" s="293"/>
      <c r="F41" s="293"/>
      <c r="G41" s="293"/>
      <c r="H41" s="293"/>
      <c r="I41" s="293"/>
      <c r="J41" s="293"/>
      <c r="K41" s="293"/>
      <c r="L41" s="293"/>
      <c r="M41" s="293"/>
      <c r="N41" s="293"/>
      <c r="O41" s="293"/>
      <c r="P41" s="293"/>
      <c r="Q41" s="293"/>
      <c r="R41" s="293"/>
      <c r="S41" s="293"/>
      <c r="T41" s="293"/>
      <c r="U41" s="293"/>
      <c r="V41" s="293"/>
      <c r="W41" s="293"/>
      <c r="X41" s="293"/>
      <c r="Y41" s="109"/>
    </row>
    <row r="42" spans="1:25" ht="15" hidden="1">
      <c r="A42" s="64"/>
      <c r="B42" s="128"/>
      <c r="C42" s="127"/>
      <c r="D42" s="111"/>
      <c r="E42" s="293"/>
      <c r="F42" s="293"/>
      <c r="G42" s="293"/>
      <c r="H42" s="293"/>
      <c r="I42" s="293"/>
      <c r="J42" s="293"/>
      <c r="K42" s="293"/>
      <c r="L42" s="293"/>
      <c r="M42" s="293"/>
      <c r="N42" s="293"/>
      <c r="O42" s="293"/>
      <c r="P42" s="293"/>
      <c r="Q42" s="293"/>
      <c r="R42" s="293"/>
      <c r="S42" s="293"/>
      <c r="T42" s="293"/>
      <c r="U42" s="293"/>
      <c r="V42" s="293"/>
      <c r="W42" s="293"/>
      <c r="X42" s="293"/>
      <c r="Y42" s="109"/>
    </row>
    <row r="43" spans="1:25" ht="15" hidden="1">
      <c r="A43" s="64"/>
      <c r="B43" s="128"/>
      <c r="C43" s="127"/>
      <c r="D43" s="111"/>
      <c r="E43" s="293"/>
      <c r="F43" s="293"/>
      <c r="G43" s="293"/>
      <c r="H43" s="293"/>
      <c r="I43" s="293"/>
      <c r="J43" s="293"/>
      <c r="K43" s="293"/>
      <c r="L43" s="293"/>
      <c r="M43" s="293"/>
      <c r="N43" s="293"/>
      <c r="O43" s="293"/>
      <c r="P43" s="293"/>
      <c r="Q43" s="293"/>
      <c r="R43" s="293"/>
      <c r="S43" s="293"/>
      <c r="T43" s="293"/>
      <c r="U43" s="293"/>
      <c r="V43" s="293"/>
      <c r="W43" s="293"/>
      <c r="X43" s="293"/>
      <c r="Y43" s="109"/>
    </row>
    <row r="44" spans="1:25" ht="33.75" hidden="1" customHeight="1">
      <c r="A44" s="64"/>
      <c r="B44" s="128"/>
      <c r="C44" s="127"/>
      <c r="D44" s="116"/>
      <c r="E44" s="293"/>
      <c r="F44" s="293"/>
      <c r="G44" s="293"/>
      <c r="H44" s="293"/>
      <c r="I44" s="293"/>
      <c r="J44" s="293"/>
      <c r="K44" s="293"/>
      <c r="L44" s="293"/>
      <c r="M44" s="293"/>
      <c r="N44" s="293"/>
      <c r="O44" s="293"/>
      <c r="P44" s="293"/>
      <c r="Q44" s="293"/>
      <c r="R44" s="293"/>
      <c r="S44" s="293"/>
      <c r="T44" s="293"/>
      <c r="U44" s="293"/>
      <c r="V44" s="293"/>
      <c r="W44" s="293"/>
      <c r="X44" s="293"/>
      <c r="Y44" s="109"/>
    </row>
    <row r="45" spans="1:25" ht="15" hidden="1">
      <c r="A45" s="64"/>
      <c r="B45" s="128"/>
      <c r="C45" s="127"/>
      <c r="D45" s="116"/>
      <c r="E45" s="293"/>
      <c r="F45" s="293"/>
      <c r="G45" s="293"/>
      <c r="H45" s="293"/>
      <c r="I45" s="293"/>
      <c r="J45" s="293"/>
      <c r="K45" s="293"/>
      <c r="L45" s="293"/>
      <c r="M45" s="293"/>
      <c r="N45" s="293"/>
      <c r="O45" s="293"/>
      <c r="P45" s="293"/>
      <c r="Q45" s="293"/>
      <c r="R45" s="293"/>
      <c r="S45" s="293"/>
      <c r="T45" s="293"/>
      <c r="U45" s="293"/>
      <c r="V45" s="293"/>
      <c r="W45" s="293"/>
      <c r="X45" s="293"/>
      <c r="Y45" s="109"/>
    </row>
    <row r="46" spans="1:25" ht="24" hidden="1" customHeight="1">
      <c r="A46" s="64"/>
      <c r="B46" s="128"/>
      <c r="C46" s="127"/>
      <c r="D46" s="111"/>
      <c r="E46" s="295" t="s">
        <v>230</v>
      </c>
      <c r="F46" s="295"/>
      <c r="G46" s="295"/>
      <c r="H46" s="295"/>
      <c r="I46" s="295"/>
      <c r="J46" s="295"/>
      <c r="K46" s="295"/>
      <c r="L46" s="295"/>
      <c r="M46" s="295"/>
      <c r="N46" s="295"/>
      <c r="O46" s="295"/>
      <c r="P46" s="295"/>
      <c r="Q46" s="295"/>
      <c r="R46" s="295"/>
      <c r="S46" s="295"/>
      <c r="T46" s="295"/>
      <c r="U46" s="295"/>
      <c r="V46" s="295"/>
      <c r="W46" s="295"/>
      <c r="X46" s="295"/>
      <c r="Y46" s="109"/>
    </row>
    <row r="47" spans="1:25" ht="37.5" hidden="1" customHeight="1">
      <c r="A47" s="64"/>
      <c r="B47" s="128"/>
      <c r="C47" s="127"/>
      <c r="D47" s="111"/>
      <c r="E47" s="295"/>
      <c r="F47" s="295"/>
      <c r="G47" s="295"/>
      <c r="H47" s="295"/>
      <c r="I47" s="295"/>
      <c r="J47" s="295"/>
      <c r="K47" s="295"/>
      <c r="L47" s="295"/>
      <c r="M47" s="295"/>
      <c r="N47" s="295"/>
      <c r="O47" s="295"/>
      <c r="P47" s="295"/>
      <c r="Q47" s="295"/>
      <c r="R47" s="295"/>
      <c r="S47" s="295"/>
      <c r="T47" s="295"/>
      <c r="U47" s="295"/>
      <c r="V47" s="295"/>
      <c r="W47" s="295"/>
      <c r="X47" s="295"/>
      <c r="Y47" s="109"/>
    </row>
    <row r="48" spans="1:25" ht="24" hidden="1" customHeight="1">
      <c r="A48" s="64"/>
      <c r="B48" s="128"/>
      <c r="C48" s="127"/>
      <c r="D48" s="111"/>
      <c r="E48" s="295"/>
      <c r="F48" s="295"/>
      <c r="G48" s="295"/>
      <c r="H48" s="295"/>
      <c r="I48" s="295"/>
      <c r="J48" s="295"/>
      <c r="K48" s="295"/>
      <c r="L48" s="295"/>
      <c r="M48" s="295"/>
      <c r="N48" s="295"/>
      <c r="O48" s="295"/>
      <c r="P48" s="295"/>
      <c r="Q48" s="295"/>
      <c r="R48" s="295"/>
      <c r="S48" s="295"/>
      <c r="T48" s="295"/>
      <c r="U48" s="295"/>
      <c r="V48" s="295"/>
      <c r="W48" s="295"/>
      <c r="X48" s="295"/>
      <c r="Y48" s="109"/>
    </row>
    <row r="49" spans="1:25" ht="51" hidden="1" customHeight="1">
      <c r="A49" s="64"/>
      <c r="B49" s="128"/>
      <c r="C49" s="127"/>
      <c r="D49" s="111"/>
      <c r="E49" s="295"/>
      <c r="F49" s="295"/>
      <c r="G49" s="295"/>
      <c r="H49" s="295"/>
      <c r="I49" s="295"/>
      <c r="J49" s="295"/>
      <c r="K49" s="295"/>
      <c r="L49" s="295"/>
      <c r="M49" s="295"/>
      <c r="N49" s="295"/>
      <c r="O49" s="295"/>
      <c r="P49" s="295"/>
      <c r="Q49" s="295"/>
      <c r="R49" s="295"/>
      <c r="S49" s="295"/>
      <c r="T49" s="295"/>
      <c r="U49" s="295"/>
      <c r="V49" s="295"/>
      <c r="W49" s="295"/>
      <c r="X49" s="295"/>
      <c r="Y49" s="109"/>
    </row>
    <row r="50" spans="1:25" ht="15" hidden="1">
      <c r="A50" s="64"/>
      <c r="B50" s="128"/>
      <c r="C50" s="127"/>
      <c r="D50" s="111"/>
      <c r="E50" s="295"/>
      <c r="F50" s="295"/>
      <c r="G50" s="295"/>
      <c r="H50" s="295"/>
      <c r="I50" s="295"/>
      <c r="J50" s="295"/>
      <c r="K50" s="295"/>
      <c r="L50" s="295"/>
      <c r="M50" s="295"/>
      <c r="N50" s="295"/>
      <c r="O50" s="295"/>
      <c r="P50" s="295"/>
      <c r="Q50" s="295"/>
      <c r="R50" s="295"/>
      <c r="S50" s="295"/>
      <c r="T50" s="295"/>
      <c r="U50" s="295"/>
      <c r="V50" s="295"/>
      <c r="W50" s="295"/>
      <c r="X50" s="295"/>
      <c r="Y50" s="109"/>
    </row>
    <row r="51" spans="1:25" ht="15" hidden="1">
      <c r="A51" s="64"/>
      <c r="B51" s="128"/>
      <c r="C51" s="127"/>
      <c r="D51" s="111"/>
      <c r="E51" s="295"/>
      <c r="F51" s="295"/>
      <c r="G51" s="295"/>
      <c r="H51" s="295"/>
      <c r="I51" s="295"/>
      <c r="J51" s="295"/>
      <c r="K51" s="295"/>
      <c r="L51" s="295"/>
      <c r="M51" s="295"/>
      <c r="N51" s="295"/>
      <c r="O51" s="295"/>
      <c r="P51" s="295"/>
      <c r="Q51" s="295"/>
      <c r="R51" s="295"/>
      <c r="S51" s="295"/>
      <c r="T51" s="295"/>
      <c r="U51" s="295"/>
      <c r="V51" s="295"/>
      <c r="W51" s="295"/>
      <c r="X51" s="295"/>
      <c r="Y51" s="109"/>
    </row>
    <row r="52" spans="1:25" ht="15" hidden="1">
      <c r="A52" s="64"/>
      <c r="B52" s="128"/>
      <c r="C52" s="127"/>
      <c r="D52" s="111"/>
      <c r="E52" s="295"/>
      <c r="F52" s="295"/>
      <c r="G52" s="295"/>
      <c r="H52" s="295"/>
      <c r="I52" s="295"/>
      <c r="J52" s="295"/>
      <c r="K52" s="295"/>
      <c r="L52" s="295"/>
      <c r="M52" s="295"/>
      <c r="N52" s="295"/>
      <c r="O52" s="295"/>
      <c r="P52" s="295"/>
      <c r="Q52" s="295"/>
      <c r="R52" s="295"/>
      <c r="S52" s="295"/>
      <c r="T52" s="295"/>
      <c r="U52" s="295"/>
      <c r="V52" s="295"/>
      <c r="W52" s="295"/>
      <c r="X52" s="295"/>
      <c r="Y52" s="109"/>
    </row>
    <row r="53" spans="1:25" ht="15" hidden="1">
      <c r="A53" s="64"/>
      <c r="B53" s="128"/>
      <c r="C53" s="127"/>
      <c r="D53" s="111"/>
      <c r="E53" s="295"/>
      <c r="F53" s="295"/>
      <c r="G53" s="295"/>
      <c r="H53" s="295"/>
      <c r="I53" s="295"/>
      <c r="J53" s="295"/>
      <c r="K53" s="295"/>
      <c r="L53" s="295"/>
      <c r="M53" s="295"/>
      <c r="N53" s="295"/>
      <c r="O53" s="295"/>
      <c r="P53" s="295"/>
      <c r="Q53" s="295"/>
      <c r="R53" s="295"/>
      <c r="S53" s="295"/>
      <c r="T53" s="295"/>
      <c r="U53" s="295"/>
      <c r="V53" s="295"/>
      <c r="W53" s="295"/>
      <c r="X53" s="295"/>
      <c r="Y53" s="109"/>
    </row>
    <row r="54" spans="1:25" ht="15" hidden="1">
      <c r="A54" s="64"/>
      <c r="B54" s="128"/>
      <c r="C54" s="127"/>
      <c r="D54" s="111"/>
      <c r="E54" s="295"/>
      <c r="F54" s="295"/>
      <c r="G54" s="295"/>
      <c r="H54" s="295"/>
      <c r="I54" s="295"/>
      <c r="J54" s="295"/>
      <c r="K54" s="295"/>
      <c r="L54" s="295"/>
      <c r="M54" s="295"/>
      <c r="N54" s="295"/>
      <c r="O54" s="295"/>
      <c r="P54" s="295"/>
      <c r="Q54" s="295"/>
      <c r="R54" s="295"/>
      <c r="S54" s="295"/>
      <c r="T54" s="295"/>
      <c r="U54" s="295"/>
      <c r="V54" s="295"/>
      <c r="W54" s="295"/>
      <c r="X54" s="295"/>
      <c r="Y54" s="109"/>
    </row>
    <row r="55" spans="1:25" ht="15" hidden="1">
      <c r="A55" s="64"/>
      <c r="B55" s="128"/>
      <c r="C55" s="127"/>
      <c r="D55" s="111"/>
      <c r="E55" s="295"/>
      <c r="F55" s="295"/>
      <c r="G55" s="295"/>
      <c r="H55" s="295"/>
      <c r="I55" s="295"/>
      <c r="J55" s="295"/>
      <c r="K55" s="295"/>
      <c r="L55" s="295"/>
      <c r="M55" s="295"/>
      <c r="N55" s="295"/>
      <c r="O55" s="295"/>
      <c r="P55" s="295"/>
      <c r="Q55" s="295"/>
      <c r="R55" s="295"/>
      <c r="S55" s="295"/>
      <c r="T55" s="295"/>
      <c r="U55" s="295"/>
      <c r="V55" s="295"/>
      <c r="W55" s="295"/>
      <c r="X55" s="295"/>
      <c r="Y55" s="109"/>
    </row>
    <row r="56" spans="1:25" ht="25.5" hidden="1" customHeight="1">
      <c r="A56" s="64"/>
      <c r="B56" s="128"/>
      <c r="C56" s="127"/>
      <c r="D56" s="116"/>
      <c r="E56" s="295"/>
      <c r="F56" s="295"/>
      <c r="G56" s="295"/>
      <c r="H56" s="295"/>
      <c r="I56" s="295"/>
      <c r="J56" s="295"/>
      <c r="K56" s="295"/>
      <c r="L56" s="295"/>
      <c r="M56" s="295"/>
      <c r="N56" s="295"/>
      <c r="O56" s="295"/>
      <c r="P56" s="295"/>
      <c r="Q56" s="295"/>
      <c r="R56" s="295"/>
      <c r="S56" s="295"/>
      <c r="T56" s="295"/>
      <c r="U56" s="295"/>
      <c r="V56" s="295"/>
      <c r="W56" s="295"/>
      <c r="X56" s="295"/>
      <c r="Y56" s="109"/>
    </row>
    <row r="57" spans="1:25" ht="15" hidden="1">
      <c r="A57" s="64"/>
      <c r="B57" s="128"/>
      <c r="C57" s="127"/>
      <c r="D57" s="116"/>
      <c r="E57" s="295"/>
      <c r="F57" s="295"/>
      <c r="G57" s="295"/>
      <c r="H57" s="295"/>
      <c r="I57" s="295"/>
      <c r="J57" s="295"/>
      <c r="K57" s="295"/>
      <c r="L57" s="295"/>
      <c r="M57" s="295"/>
      <c r="N57" s="295"/>
      <c r="O57" s="295"/>
      <c r="P57" s="295"/>
      <c r="Q57" s="295"/>
      <c r="R57" s="295"/>
      <c r="S57" s="295"/>
      <c r="T57" s="295"/>
      <c r="U57" s="295"/>
      <c r="V57" s="295"/>
      <c r="W57" s="295"/>
      <c r="X57" s="295"/>
      <c r="Y57" s="109"/>
    </row>
    <row r="58" spans="1:25" ht="15" hidden="1" customHeight="1">
      <c r="A58" s="64"/>
      <c r="B58" s="128"/>
      <c r="C58" s="127"/>
      <c r="D58" s="111"/>
      <c r="E58" s="308" t="s">
        <v>542</v>
      </c>
      <c r="F58" s="308"/>
      <c r="G58" s="308"/>
      <c r="H58" s="308"/>
      <c r="I58" s="308"/>
      <c r="J58" s="308"/>
      <c r="K58" s="308"/>
      <c r="L58" s="308"/>
      <c r="M58" s="308"/>
      <c r="N58" s="308"/>
      <c r="O58" s="308"/>
      <c r="P58" s="308"/>
      <c r="Q58" s="308"/>
      <c r="R58" s="308"/>
      <c r="S58" s="308"/>
      <c r="T58" s="308"/>
      <c r="U58" s="308"/>
      <c r="V58" s="281"/>
      <c r="W58" s="281"/>
      <c r="X58" s="281"/>
      <c r="Y58" s="109"/>
    </row>
    <row r="59" spans="1:25" ht="15" hidden="1" customHeight="1">
      <c r="A59" s="64"/>
      <c r="B59" s="128"/>
      <c r="C59" s="127"/>
      <c r="D59" s="111"/>
      <c r="E59" s="299"/>
      <c r="F59" s="299"/>
      <c r="G59" s="299"/>
      <c r="H59" s="314"/>
      <c r="I59" s="314"/>
      <c r="J59" s="314"/>
      <c r="K59" s="314"/>
      <c r="L59" s="314"/>
      <c r="M59" s="314"/>
      <c r="N59" s="314"/>
      <c r="O59" s="314"/>
      <c r="P59" s="314"/>
      <c r="Q59" s="314"/>
      <c r="R59" s="314"/>
      <c r="S59" s="314"/>
      <c r="T59" s="314"/>
      <c r="U59" s="314"/>
      <c r="V59" s="314"/>
      <c r="W59" s="314"/>
      <c r="X59" s="314"/>
      <c r="Y59" s="109"/>
    </row>
    <row r="60" spans="1:25" ht="15" hidden="1" customHeight="1">
      <c r="A60" s="64"/>
      <c r="B60" s="128"/>
      <c r="C60" s="127"/>
      <c r="D60" s="111"/>
      <c r="E60" s="311"/>
      <c r="F60" s="311"/>
      <c r="G60" s="311"/>
      <c r="H60" s="301"/>
      <c r="I60" s="301"/>
      <c r="J60" s="301"/>
      <c r="K60" s="301"/>
      <c r="L60" s="301"/>
      <c r="M60" s="301"/>
      <c r="N60" s="301"/>
      <c r="O60" s="301"/>
      <c r="P60" s="301"/>
      <c r="Q60" s="301"/>
      <c r="R60" s="301"/>
      <c r="S60" s="301"/>
      <c r="T60" s="301"/>
      <c r="U60" s="301"/>
      <c r="V60" s="301"/>
      <c r="W60" s="301"/>
      <c r="X60" s="301"/>
      <c r="Y60" s="109"/>
    </row>
    <row r="61" spans="1:25" ht="15" hidden="1">
      <c r="A61" s="64"/>
      <c r="B61" s="128"/>
      <c r="C61" s="127"/>
      <c r="D61" s="111"/>
      <c r="E61" s="120"/>
      <c r="F61" s="118"/>
      <c r="G61" s="119"/>
      <c r="H61" s="301"/>
      <c r="I61" s="301"/>
      <c r="J61" s="301"/>
      <c r="K61" s="301"/>
      <c r="L61" s="301"/>
      <c r="M61" s="301"/>
      <c r="N61" s="301"/>
      <c r="O61" s="301"/>
      <c r="P61" s="301"/>
      <c r="Q61" s="301"/>
      <c r="R61" s="301"/>
      <c r="S61" s="301"/>
      <c r="T61" s="301"/>
      <c r="U61" s="301"/>
      <c r="V61" s="301"/>
      <c r="W61" s="301"/>
      <c r="X61" s="301"/>
      <c r="Y61" s="109"/>
    </row>
    <row r="62" spans="1:25" ht="27.75" hidden="1" customHeight="1">
      <c r="A62" s="64"/>
      <c r="B62" s="128"/>
      <c r="C62" s="127"/>
      <c r="D62" s="111"/>
      <c r="E62" s="110"/>
      <c r="F62" s="110"/>
      <c r="G62" s="110"/>
      <c r="H62" s="110"/>
      <c r="I62" s="110"/>
      <c r="J62" s="110"/>
      <c r="K62" s="110"/>
      <c r="L62" s="110"/>
      <c r="M62" s="110"/>
      <c r="N62" s="110"/>
      <c r="O62" s="110"/>
      <c r="P62" s="110"/>
      <c r="Q62" s="110"/>
      <c r="R62" s="110"/>
      <c r="S62" s="110"/>
      <c r="T62" s="110"/>
      <c r="U62" s="110"/>
      <c r="V62" s="110"/>
      <c r="W62" s="110"/>
      <c r="X62" s="110"/>
      <c r="Y62" s="109"/>
    </row>
    <row r="63" spans="1:25" ht="15" hidden="1">
      <c r="A63" s="64"/>
      <c r="B63" s="128"/>
      <c r="C63" s="127"/>
      <c r="D63" s="111"/>
      <c r="E63" s="110"/>
      <c r="F63" s="110"/>
      <c r="G63" s="110"/>
      <c r="H63" s="110"/>
      <c r="I63" s="110"/>
      <c r="J63" s="110"/>
      <c r="K63" s="110"/>
      <c r="L63" s="110"/>
      <c r="M63" s="110"/>
      <c r="N63" s="110"/>
      <c r="O63" s="110"/>
      <c r="P63" s="110"/>
      <c r="Q63" s="110"/>
      <c r="R63" s="110"/>
      <c r="S63" s="110"/>
      <c r="T63" s="110"/>
      <c r="U63" s="110"/>
      <c r="V63" s="110"/>
      <c r="W63" s="110"/>
      <c r="X63" s="110"/>
      <c r="Y63" s="109"/>
    </row>
    <row r="64" spans="1:25" ht="15" hidden="1">
      <c r="A64" s="64"/>
      <c r="B64" s="128"/>
      <c r="C64" s="127"/>
      <c r="D64" s="111"/>
      <c r="E64" s="110"/>
      <c r="F64" s="110"/>
      <c r="G64" s="110"/>
      <c r="H64" s="110"/>
      <c r="I64" s="110"/>
      <c r="J64" s="110"/>
      <c r="K64" s="110"/>
      <c r="L64" s="110"/>
      <c r="M64" s="110"/>
      <c r="N64" s="110"/>
      <c r="O64" s="110"/>
      <c r="P64" s="110"/>
      <c r="Q64" s="110"/>
      <c r="R64" s="110"/>
      <c r="S64" s="110"/>
      <c r="T64" s="110"/>
      <c r="U64" s="110"/>
      <c r="V64" s="110"/>
      <c r="W64" s="110"/>
      <c r="X64" s="110"/>
      <c r="Y64" s="109"/>
    </row>
    <row r="65" spans="1:25" ht="15" hidden="1">
      <c r="A65" s="64"/>
      <c r="B65" s="128"/>
      <c r="C65" s="127"/>
      <c r="D65" s="111"/>
      <c r="E65" s="110"/>
      <c r="F65" s="110"/>
      <c r="G65" s="110"/>
      <c r="H65" s="110"/>
      <c r="I65" s="110"/>
      <c r="J65" s="110"/>
      <c r="K65" s="110"/>
      <c r="L65" s="110"/>
      <c r="M65" s="110"/>
      <c r="N65" s="110"/>
      <c r="O65" s="110"/>
      <c r="P65" s="110"/>
      <c r="Q65" s="110"/>
      <c r="R65" s="110"/>
      <c r="S65" s="110"/>
      <c r="T65" s="110"/>
      <c r="U65" s="110"/>
      <c r="V65" s="110"/>
      <c r="W65" s="110"/>
      <c r="X65" s="110"/>
      <c r="Y65" s="109"/>
    </row>
    <row r="66" spans="1:25" ht="15" hidden="1">
      <c r="A66" s="64"/>
      <c r="B66" s="128"/>
      <c r="C66" s="127"/>
      <c r="D66" s="111"/>
      <c r="E66" s="110"/>
      <c r="F66" s="110"/>
      <c r="G66" s="110"/>
      <c r="H66" s="110"/>
      <c r="I66" s="110"/>
      <c r="J66" s="110"/>
      <c r="K66" s="110"/>
      <c r="L66" s="110"/>
      <c r="M66" s="110"/>
      <c r="N66" s="110"/>
      <c r="O66" s="110"/>
      <c r="P66" s="110"/>
      <c r="Q66" s="110"/>
      <c r="R66" s="110"/>
      <c r="S66" s="110"/>
      <c r="T66" s="110"/>
      <c r="U66" s="110"/>
      <c r="V66" s="110"/>
      <c r="W66" s="110"/>
      <c r="X66" s="110"/>
      <c r="Y66" s="109"/>
    </row>
    <row r="67" spans="1:25" ht="15" hidden="1">
      <c r="A67" s="64"/>
      <c r="B67" s="128"/>
      <c r="C67" s="127"/>
      <c r="D67" s="111"/>
      <c r="E67" s="110"/>
      <c r="F67" s="110"/>
      <c r="G67" s="110"/>
      <c r="H67" s="110"/>
      <c r="I67" s="110"/>
      <c r="J67" s="110"/>
      <c r="K67" s="110"/>
      <c r="L67" s="110"/>
      <c r="M67" s="110"/>
      <c r="N67" s="110"/>
      <c r="O67" s="110"/>
      <c r="P67" s="110"/>
      <c r="Q67" s="110"/>
      <c r="R67" s="110"/>
      <c r="S67" s="110"/>
      <c r="T67" s="110"/>
      <c r="U67" s="110"/>
      <c r="V67" s="110"/>
      <c r="W67" s="110"/>
      <c r="X67" s="110"/>
      <c r="Y67" s="109"/>
    </row>
    <row r="68" spans="1:25" ht="89.25" hidden="1" customHeight="1">
      <c r="A68" s="64"/>
      <c r="B68" s="128"/>
      <c r="C68" s="127"/>
      <c r="D68" s="116"/>
      <c r="E68" s="115"/>
      <c r="F68" s="115"/>
      <c r="G68" s="115"/>
      <c r="H68" s="115"/>
      <c r="I68" s="115"/>
      <c r="J68" s="115"/>
      <c r="K68" s="115"/>
      <c r="L68" s="115"/>
      <c r="M68" s="115"/>
      <c r="N68" s="115"/>
      <c r="O68" s="115"/>
      <c r="P68" s="115"/>
      <c r="Q68" s="115"/>
      <c r="R68" s="115"/>
      <c r="S68" s="115"/>
      <c r="T68" s="115"/>
      <c r="U68" s="115"/>
      <c r="V68" s="115"/>
      <c r="W68" s="115"/>
      <c r="X68" s="115"/>
      <c r="Y68" s="109"/>
    </row>
    <row r="69" spans="1:25" ht="15" hidden="1">
      <c r="A69" s="64"/>
      <c r="B69" s="128"/>
      <c r="C69" s="127"/>
      <c r="D69" s="116"/>
      <c r="E69" s="115"/>
      <c r="F69" s="115"/>
      <c r="G69" s="115"/>
      <c r="H69" s="115"/>
      <c r="I69" s="115"/>
      <c r="J69" s="115"/>
      <c r="K69" s="115"/>
      <c r="L69" s="115"/>
      <c r="M69" s="115"/>
      <c r="N69" s="115"/>
      <c r="O69" s="115"/>
      <c r="P69" s="115"/>
      <c r="Q69" s="115"/>
      <c r="R69" s="115"/>
      <c r="S69" s="115"/>
      <c r="T69" s="115"/>
      <c r="U69" s="115"/>
      <c r="V69" s="115"/>
      <c r="W69" s="115"/>
      <c r="X69" s="115"/>
      <c r="Y69" s="109"/>
    </row>
    <row r="70" spans="1:25" ht="15" hidden="1">
      <c r="A70" s="64"/>
      <c r="B70" s="128"/>
      <c r="C70" s="127"/>
      <c r="D70" s="111"/>
      <c r="E70" s="296" t="s">
        <v>235</v>
      </c>
      <c r="F70" s="296"/>
      <c r="G70" s="296"/>
      <c r="H70" s="296"/>
      <c r="I70" s="296"/>
      <c r="J70" s="296"/>
      <c r="K70" s="296"/>
      <c r="L70" s="296"/>
      <c r="M70" s="296"/>
      <c r="N70" s="296"/>
      <c r="O70" s="296"/>
      <c r="P70" s="296"/>
      <c r="Q70" s="296"/>
      <c r="R70" s="296"/>
      <c r="S70" s="296"/>
      <c r="T70" s="296"/>
      <c r="U70" s="296"/>
      <c r="V70" s="296"/>
      <c r="W70" s="296"/>
      <c r="X70" s="296"/>
      <c r="Y70" s="109"/>
    </row>
    <row r="71" spans="1:25" ht="40.5" hidden="1" customHeight="1">
      <c r="A71" s="64"/>
      <c r="B71" s="128"/>
      <c r="C71" s="127"/>
      <c r="D71" s="111"/>
      <c r="E71" s="294" t="s">
        <v>313</v>
      </c>
      <c r="F71" s="294"/>
      <c r="G71" s="294"/>
      <c r="H71" s="294"/>
      <c r="I71" s="294"/>
      <c r="J71" s="294"/>
      <c r="K71" s="294"/>
      <c r="L71" s="294"/>
      <c r="M71" s="294"/>
      <c r="N71" s="294"/>
      <c r="O71" s="294"/>
      <c r="P71" s="294"/>
      <c r="Q71" s="294"/>
      <c r="R71" s="294"/>
      <c r="S71" s="294"/>
      <c r="T71" s="294"/>
      <c r="U71" s="294"/>
      <c r="V71" s="294"/>
      <c r="W71" s="294"/>
      <c r="X71" s="294"/>
      <c r="Y71" s="109"/>
    </row>
    <row r="72" spans="1:25" ht="40.5" hidden="1" customHeight="1">
      <c r="A72" s="64"/>
      <c r="B72" s="128"/>
      <c r="C72" s="127"/>
      <c r="D72" s="111"/>
      <c r="E72" s="294" t="s">
        <v>314</v>
      </c>
      <c r="F72" s="294"/>
      <c r="G72" s="294"/>
      <c r="H72" s="294"/>
      <c r="I72" s="294"/>
      <c r="J72" s="294"/>
      <c r="K72" s="294"/>
      <c r="L72" s="294"/>
      <c r="M72" s="294"/>
      <c r="N72" s="294"/>
      <c r="O72" s="294"/>
      <c r="P72" s="294"/>
      <c r="Q72" s="294"/>
      <c r="R72" s="294"/>
      <c r="S72" s="294"/>
      <c r="T72" s="294"/>
      <c r="U72" s="294"/>
      <c r="V72" s="294"/>
      <c r="W72" s="294"/>
      <c r="X72" s="294"/>
      <c r="Y72" s="109"/>
    </row>
    <row r="73" spans="1:25" ht="40.5" hidden="1" customHeight="1">
      <c r="A73" s="64"/>
      <c r="B73" s="128"/>
      <c r="C73" s="127"/>
      <c r="D73" s="111"/>
      <c r="E73" s="294" t="s">
        <v>315</v>
      </c>
      <c r="F73" s="294"/>
      <c r="G73" s="294"/>
      <c r="H73" s="294"/>
      <c r="I73" s="294"/>
      <c r="J73" s="294"/>
      <c r="K73" s="294"/>
      <c r="L73" s="294"/>
      <c r="M73" s="294"/>
      <c r="N73" s="294"/>
      <c r="O73" s="294"/>
      <c r="P73" s="294"/>
      <c r="Q73" s="294"/>
      <c r="R73" s="294"/>
      <c r="S73" s="294"/>
      <c r="T73" s="294"/>
      <c r="U73" s="294"/>
      <c r="V73" s="294"/>
      <c r="W73" s="294"/>
      <c r="X73" s="294"/>
      <c r="Y73" s="109"/>
    </row>
    <row r="74" spans="1:25" ht="30" hidden="1" customHeight="1">
      <c r="A74" s="64"/>
      <c r="B74" s="128"/>
      <c r="C74" s="127"/>
      <c r="D74" s="111"/>
      <c r="E74" s="294" t="s">
        <v>316</v>
      </c>
      <c r="F74" s="294"/>
      <c r="G74" s="294"/>
      <c r="H74" s="294"/>
      <c r="I74" s="294"/>
      <c r="J74" s="294"/>
      <c r="K74" s="294"/>
      <c r="L74" s="294"/>
      <c r="M74" s="294"/>
      <c r="N74" s="294"/>
      <c r="O74" s="294"/>
      <c r="P74" s="294"/>
      <c r="Q74" s="294"/>
      <c r="R74" s="294"/>
      <c r="S74" s="294"/>
      <c r="T74" s="294"/>
      <c r="U74" s="294"/>
      <c r="V74" s="294"/>
      <c r="W74" s="294"/>
      <c r="X74" s="294"/>
      <c r="Y74" s="109"/>
    </row>
    <row r="75" spans="1:25" ht="39" hidden="1" customHeight="1">
      <c r="A75" s="64"/>
      <c r="B75" s="128"/>
      <c r="C75" s="127"/>
      <c r="D75" s="111"/>
      <c r="E75" s="294" t="s">
        <v>553</v>
      </c>
      <c r="F75" s="294"/>
      <c r="G75" s="294"/>
      <c r="H75" s="294"/>
      <c r="I75" s="294"/>
      <c r="J75" s="294"/>
      <c r="K75" s="294"/>
      <c r="L75" s="294"/>
      <c r="M75" s="294"/>
      <c r="N75" s="294"/>
      <c r="O75" s="294"/>
      <c r="P75" s="294"/>
      <c r="Q75" s="294"/>
      <c r="R75" s="294"/>
      <c r="S75" s="294"/>
      <c r="T75" s="294"/>
      <c r="U75" s="294"/>
      <c r="V75" s="294"/>
      <c r="W75" s="294"/>
      <c r="X75" s="294"/>
      <c r="Y75" s="109"/>
    </row>
    <row r="76" spans="1:25" ht="15" hidden="1">
      <c r="A76" s="64"/>
      <c r="B76" s="128"/>
      <c r="C76" s="127"/>
      <c r="D76" s="111"/>
      <c r="E76" s="294" t="s">
        <v>317</v>
      </c>
      <c r="F76" s="294"/>
      <c r="G76" s="294"/>
      <c r="H76" s="294"/>
      <c r="I76" s="294"/>
      <c r="J76" s="294"/>
      <c r="K76" s="294"/>
      <c r="L76" s="294"/>
      <c r="M76" s="294"/>
      <c r="N76" s="294"/>
      <c r="O76" s="294"/>
      <c r="P76" s="294"/>
      <c r="Q76" s="294"/>
      <c r="R76" s="294"/>
      <c r="S76" s="294"/>
      <c r="T76" s="294"/>
      <c r="U76" s="294"/>
      <c r="V76" s="294"/>
      <c r="W76" s="294"/>
      <c r="X76" s="294"/>
      <c r="Y76" s="109"/>
    </row>
    <row r="77" spans="1:25" ht="15" hidden="1">
      <c r="A77" s="64"/>
      <c r="B77" s="128"/>
      <c r="C77" s="127"/>
      <c r="D77" s="111"/>
      <c r="E77" s="294" t="s">
        <v>318</v>
      </c>
      <c r="F77" s="294"/>
      <c r="G77" s="294"/>
      <c r="H77" s="294"/>
      <c r="I77" s="294"/>
      <c r="J77" s="294"/>
      <c r="K77" s="294"/>
      <c r="L77" s="294"/>
      <c r="M77" s="294"/>
      <c r="N77" s="294"/>
      <c r="O77" s="294"/>
      <c r="P77" s="294"/>
      <c r="Q77" s="294"/>
      <c r="R77" s="294"/>
      <c r="S77" s="294"/>
      <c r="T77" s="294"/>
      <c r="U77" s="294"/>
      <c r="V77" s="294"/>
      <c r="W77" s="294"/>
      <c r="X77" s="294"/>
      <c r="Y77" s="109"/>
    </row>
    <row r="78" spans="1:25" ht="15" hidden="1">
      <c r="A78" s="64"/>
      <c r="B78" s="128"/>
      <c r="C78" s="127"/>
      <c r="D78" s="111"/>
      <c r="E78" s="315" t="s">
        <v>543</v>
      </c>
      <c r="F78" s="315"/>
      <c r="G78" s="315"/>
      <c r="H78" s="315"/>
      <c r="I78" s="315"/>
      <c r="J78" s="315"/>
      <c r="K78" s="315"/>
      <c r="L78" s="315"/>
      <c r="M78" s="315"/>
      <c r="N78" s="315"/>
      <c r="O78" s="315"/>
      <c r="P78" s="315"/>
      <c r="Q78" s="315"/>
      <c r="R78" s="315"/>
      <c r="S78" s="315"/>
      <c r="T78" s="315"/>
      <c r="U78" s="315"/>
      <c r="V78" s="315"/>
      <c r="W78" s="315"/>
      <c r="X78" s="315"/>
      <c r="Y78" s="109"/>
    </row>
    <row r="79" spans="1:25" ht="21" hidden="1" customHeight="1">
      <c r="A79" s="64"/>
      <c r="B79" s="128"/>
      <c r="C79" s="127"/>
      <c r="D79" s="111"/>
      <c r="E79" s="312" t="s">
        <v>544</v>
      </c>
      <c r="F79" s="312"/>
      <c r="G79" s="312"/>
      <c r="H79" s="312"/>
      <c r="I79" s="312"/>
      <c r="J79" s="312"/>
      <c r="K79" s="312"/>
      <c r="L79" s="312"/>
      <c r="M79" s="312"/>
      <c r="N79" s="312"/>
      <c r="O79" s="312"/>
      <c r="P79" s="312"/>
      <c r="Q79" s="312"/>
      <c r="R79" s="312"/>
      <c r="S79" s="312"/>
      <c r="T79" s="312"/>
      <c r="U79" s="312"/>
      <c r="V79" s="312"/>
      <c r="W79" s="312"/>
      <c r="X79" s="312"/>
      <c r="Y79" s="109"/>
    </row>
    <row r="80" spans="1:25" ht="11.25" hidden="1" customHeight="1">
      <c r="A80" s="64"/>
      <c r="B80" s="128"/>
      <c r="C80" s="127"/>
      <c r="D80" s="111"/>
      <c r="E80" s="316" t="s">
        <v>3524</v>
      </c>
      <c r="F80" s="317"/>
      <c r="G80" s="317"/>
      <c r="H80" s="317"/>
      <c r="I80" s="317"/>
      <c r="J80" s="317"/>
      <c r="K80" s="317"/>
      <c r="L80" s="317"/>
      <c r="M80" s="317"/>
      <c r="N80" s="317"/>
      <c r="O80" s="317"/>
      <c r="P80" s="317"/>
      <c r="Q80" s="317"/>
      <c r="R80" s="317"/>
      <c r="S80" s="317"/>
      <c r="T80" s="317"/>
      <c r="U80" s="317"/>
      <c r="V80" s="317"/>
      <c r="W80" s="317"/>
      <c r="X80" s="317"/>
      <c r="Y80" s="109"/>
    </row>
    <row r="81" spans="1:25" ht="15" hidden="1" customHeight="1">
      <c r="A81" s="64"/>
      <c r="B81" s="128"/>
      <c r="C81" s="127"/>
      <c r="D81" s="111"/>
      <c r="E81" s="308" t="s">
        <v>542</v>
      </c>
      <c r="F81" s="308"/>
      <c r="G81" s="308"/>
      <c r="H81" s="308"/>
      <c r="I81" s="308"/>
      <c r="J81" s="308"/>
      <c r="K81" s="308"/>
      <c r="L81" s="308"/>
      <c r="M81" s="308"/>
      <c r="N81" s="308"/>
      <c r="O81" s="308"/>
      <c r="P81" s="308"/>
      <c r="Q81" s="308"/>
      <c r="R81" s="308"/>
      <c r="S81" s="308"/>
      <c r="T81" s="308"/>
      <c r="U81" s="308"/>
      <c r="V81" s="281"/>
      <c r="W81" s="281"/>
      <c r="X81" s="281"/>
      <c r="Y81" s="109"/>
    </row>
    <row r="82" spans="1:25" ht="15" hidden="1" customHeight="1">
      <c r="A82" s="64"/>
      <c r="B82" s="128"/>
      <c r="C82" s="127"/>
      <c r="D82" s="111"/>
      <c r="E82" s="311"/>
      <c r="F82" s="311"/>
      <c r="G82" s="311"/>
      <c r="H82" s="319"/>
      <c r="I82" s="319"/>
      <c r="J82" s="319"/>
      <c r="K82" s="319"/>
      <c r="L82" s="319"/>
      <c r="M82" s="319"/>
      <c r="N82" s="319"/>
      <c r="O82" s="319"/>
      <c r="P82" s="319"/>
      <c r="Q82" s="319"/>
      <c r="R82" s="319"/>
      <c r="S82" s="319"/>
      <c r="T82" s="319"/>
      <c r="U82" s="319"/>
      <c r="V82" s="319"/>
      <c r="W82" s="319"/>
      <c r="X82" s="319"/>
      <c r="Y82" s="109"/>
    </row>
    <row r="83" spans="1:25" ht="15" hidden="1" customHeight="1">
      <c r="A83" s="64"/>
      <c r="B83" s="128"/>
      <c r="C83" s="127"/>
      <c r="D83" s="111"/>
      <c r="E83" s="311"/>
      <c r="F83" s="311"/>
      <c r="G83" s="311"/>
      <c r="H83" s="319"/>
      <c r="I83" s="319"/>
      <c r="J83" s="319"/>
      <c r="K83" s="319"/>
      <c r="L83" s="319"/>
      <c r="M83" s="319"/>
      <c r="N83" s="319"/>
      <c r="O83" s="319"/>
      <c r="P83" s="319"/>
      <c r="Q83" s="319"/>
      <c r="R83" s="319"/>
      <c r="S83" s="319"/>
      <c r="T83" s="319"/>
      <c r="U83" s="319"/>
      <c r="V83" s="319"/>
      <c r="W83" s="319"/>
      <c r="X83" s="319"/>
      <c r="Y83" s="109"/>
    </row>
    <row r="84" spans="1:25" ht="15" hidden="1" customHeight="1">
      <c r="A84" s="64"/>
      <c r="B84" s="128"/>
      <c r="C84" s="127"/>
      <c r="D84" s="111"/>
      <c r="E84" s="120"/>
      <c r="F84" s="118"/>
      <c r="G84" s="119"/>
      <c r="H84" s="301"/>
      <c r="I84" s="301"/>
      <c r="J84" s="301"/>
      <c r="K84" s="301"/>
      <c r="L84" s="301"/>
      <c r="M84" s="301"/>
      <c r="N84" s="301"/>
      <c r="O84" s="301"/>
      <c r="P84" s="301"/>
      <c r="Q84" s="301"/>
      <c r="R84" s="301"/>
      <c r="S84" s="301"/>
      <c r="T84" s="301"/>
      <c r="U84" s="301"/>
      <c r="V84" s="301"/>
      <c r="W84" s="301"/>
      <c r="X84" s="301"/>
      <c r="Y84" s="109"/>
    </row>
    <row r="85" spans="1:25" ht="15" hidden="1">
      <c r="A85" s="64"/>
      <c r="B85" s="128"/>
      <c r="C85" s="127"/>
      <c r="D85" s="111"/>
      <c r="E85" s="110"/>
      <c r="F85" s="110"/>
      <c r="G85" s="110"/>
      <c r="H85" s="117"/>
      <c r="I85" s="117"/>
      <c r="J85" s="117"/>
      <c r="K85" s="117"/>
      <c r="L85" s="117"/>
      <c r="M85" s="117"/>
      <c r="N85" s="117"/>
      <c r="O85" s="117"/>
      <c r="P85" s="117"/>
      <c r="Q85" s="117"/>
      <c r="R85" s="117"/>
      <c r="S85" s="117"/>
      <c r="T85" s="117"/>
      <c r="U85" s="117"/>
      <c r="V85" s="117"/>
      <c r="W85" s="110"/>
      <c r="X85" s="110"/>
      <c r="Y85" s="109"/>
    </row>
    <row r="86" spans="1:25" ht="15" hidden="1">
      <c r="A86" s="64"/>
      <c r="B86" s="128"/>
      <c r="C86" s="127"/>
      <c r="D86" s="111"/>
      <c r="E86" s="110"/>
      <c r="F86" s="110"/>
      <c r="G86" s="110"/>
      <c r="H86" s="110"/>
      <c r="I86" s="110"/>
      <c r="J86" s="110"/>
      <c r="K86" s="110"/>
      <c r="L86" s="110"/>
      <c r="M86" s="110"/>
      <c r="N86" s="110"/>
      <c r="O86" s="110"/>
      <c r="P86" s="110"/>
      <c r="Q86" s="110"/>
      <c r="R86" s="110"/>
      <c r="S86" s="110"/>
      <c r="T86" s="110"/>
      <c r="U86" s="110"/>
      <c r="V86" s="110"/>
      <c r="W86" s="110"/>
      <c r="X86" s="110"/>
      <c r="Y86" s="109"/>
    </row>
    <row r="87" spans="1:25" ht="15" hidden="1">
      <c r="A87" s="64"/>
      <c r="B87" s="128"/>
      <c r="C87" s="127"/>
      <c r="D87" s="111"/>
      <c r="E87" s="110"/>
      <c r="F87" s="110"/>
      <c r="G87" s="110"/>
      <c r="H87" s="110"/>
      <c r="I87" s="110"/>
      <c r="J87" s="110"/>
      <c r="K87" s="110"/>
      <c r="L87" s="110"/>
      <c r="M87" s="110"/>
      <c r="N87" s="110"/>
      <c r="O87" s="110"/>
      <c r="P87" s="110"/>
      <c r="Q87" s="110"/>
      <c r="R87" s="110"/>
      <c r="S87" s="110"/>
      <c r="T87" s="110"/>
      <c r="U87" s="110"/>
      <c r="V87" s="110"/>
      <c r="W87" s="110"/>
      <c r="X87" s="110"/>
      <c r="Y87" s="109"/>
    </row>
    <row r="88" spans="1:25" ht="15" hidden="1">
      <c r="A88" s="64"/>
      <c r="B88" s="128"/>
      <c r="C88" s="127"/>
      <c r="D88" s="111"/>
      <c r="E88" s="110"/>
      <c r="F88" s="110"/>
      <c r="G88" s="110"/>
      <c r="H88" s="110"/>
      <c r="I88" s="110"/>
      <c r="J88" s="110"/>
      <c r="K88" s="110"/>
      <c r="L88" s="110"/>
      <c r="M88" s="110"/>
      <c r="N88" s="110"/>
      <c r="O88" s="110"/>
      <c r="P88" s="110"/>
      <c r="Q88" s="110"/>
      <c r="R88" s="110"/>
      <c r="S88" s="110"/>
      <c r="T88" s="110"/>
      <c r="U88" s="110"/>
      <c r="V88" s="110"/>
      <c r="W88" s="110"/>
      <c r="X88" s="110"/>
      <c r="Y88" s="109"/>
    </row>
    <row r="89" spans="1:25" ht="15" hidden="1">
      <c r="A89" s="64"/>
      <c r="B89" s="128"/>
      <c r="C89" s="127"/>
      <c r="D89" s="111"/>
      <c r="E89" s="110"/>
      <c r="F89" s="110"/>
      <c r="G89" s="110"/>
      <c r="H89" s="110"/>
      <c r="I89" s="110"/>
      <c r="J89" s="110"/>
      <c r="K89" s="110"/>
      <c r="L89" s="110"/>
      <c r="M89" s="110"/>
      <c r="N89" s="110"/>
      <c r="O89" s="110"/>
      <c r="P89" s="110"/>
      <c r="Q89" s="110"/>
      <c r="R89" s="110"/>
      <c r="S89" s="110"/>
      <c r="T89" s="110"/>
      <c r="U89" s="110"/>
      <c r="V89" s="110"/>
      <c r="W89" s="110"/>
      <c r="X89" s="110"/>
      <c r="Y89" s="109"/>
    </row>
    <row r="90" spans="1:25" ht="15" hidden="1">
      <c r="A90" s="64"/>
      <c r="B90" s="128"/>
      <c r="C90" s="127"/>
      <c r="D90" s="111"/>
      <c r="E90" s="110"/>
      <c r="F90" s="110"/>
      <c r="G90" s="110"/>
      <c r="H90" s="110"/>
      <c r="I90" s="110"/>
      <c r="J90" s="110"/>
      <c r="K90" s="110"/>
      <c r="L90" s="110"/>
      <c r="M90" s="110"/>
      <c r="N90" s="110"/>
      <c r="O90" s="110"/>
      <c r="P90" s="110"/>
      <c r="Q90" s="110"/>
      <c r="R90" s="110"/>
      <c r="S90" s="110"/>
      <c r="T90" s="110"/>
      <c r="U90" s="110"/>
      <c r="V90" s="110"/>
      <c r="W90" s="110"/>
      <c r="X90" s="110"/>
      <c r="Y90" s="109"/>
    </row>
    <row r="91" spans="1:25" ht="15" hidden="1">
      <c r="A91" s="64"/>
      <c r="B91" s="128"/>
      <c r="C91" s="127"/>
      <c r="D91" s="111"/>
      <c r="E91" s="110"/>
      <c r="F91" s="110"/>
      <c r="G91" s="110"/>
      <c r="H91" s="110"/>
      <c r="I91" s="110"/>
      <c r="J91" s="110"/>
      <c r="K91" s="110"/>
      <c r="L91" s="110"/>
      <c r="M91" s="110"/>
      <c r="N91" s="110"/>
      <c r="O91" s="110"/>
      <c r="P91" s="110"/>
      <c r="Q91" s="110"/>
      <c r="R91" s="110"/>
      <c r="S91" s="110"/>
      <c r="T91" s="110"/>
      <c r="U91" s="110"/>
      <c r="V91" s="110"/>
      <c r="W91" s="110"/>
      <c r="X91" s="110"/>
      <c r="Y91" s="109"/>
    </row>
    <row r="92" spans="1:25" ht="15" hidden="1">
      <c r="A92" s="64"/>
      <c r="B92" s="128"/>
      <c r="C92" s="127"/>
      <c r="D92" s="111"/>
      <c r="E92" s="110"/>
      <c r="F92" s="110"/>
      <c r="G92" s="110"/>
      <c r="H92" s="110"/>
      <c r="I92" s="110"/>
      <c r="J92" s="110"/>
      <c r="K92" s="110"/>
      <c r="L92" s="110"/>
      <c r="M92" s="110"/>
      <c r="N92" s="110"/>
      <c r="O92" s="110"/>
      <c r="P92" s="110"/>
      <c r="Q92" s="110"/>
      <c r="R92" s="110"/>
      <c r="S92" s="110"/>
      <c r="T92" s="110"/>
      <c r="U92" s="110"/>
      <c r="V92" s="110"/>
      <c r="W92" s="110"/>
      <c r="X92" s="110"/>
      <c r="Y92" s="109"/>
    </row>
    <row r="93" spans="1:25" ht="15" hidden="1">
      <c r="A93" s="64"/>
      <c r="B93" s="128"/>
      <c r="C93" s="127"/>
      <c r="D93" s="111"/>
      <c r="E93" s="110"/>
      <c r="F93" s="110"/>
      <c r="G93" s="110"/>
      <c r="H93" s="110"/>
      <c r="I93" s="110"/>
      <c r="J93" s="110"/>
      <c r="K93" s="110"/>
      <c r="L93" s="110"/>
      <c r="M93" s="110"/>
      <c r="N93" s="110"/>
      <c r="O93" s="110"/>
      <c r="P93" s="110"/>
      <c r="Q93" s="110"/>
      <c r="R93" s="110"/>
      <c r="S93" s="110"/>
      <c r="T93" s="110"/>
      <c r="U93" s="110"/>
      <c r="V93" s="110"/>
      <c r="W93" s="110"/>
      <c r="X93" s="110"/>
      <c r="Y93" s="109"/>
    </row>
    <row r="94" spans="1:25" ht="15" hidden="1">
      <c r="A94" s="64"/>
      <c r="B94" s="128"/>
      <c r="C94" s="127"/>
      <c r="D94" s="111"/>
      <c r="E94" s="110"/>
      <c r="F94" s="110"/>
      <c r="G94" s="110"/>
      <c r="H94" s="110"/>
      <c r="I94" s="110"/>
      <c r="J94" s="110"/>
      <c r="K94" s="110"/>
      <c r="L94" s="110"/>
      <c r="M94" s="110"/>
      <c r="N94" s="110"/>
      <c r="O94" s="110"/>
      <c r="P94" s="110"/>
      <c r="Q94" s="110"/>
      <c r="R94" s="110"/>
      <c r="S94" s="110"/>
      <c r="T94" s="110"/>
      <c r="U94" s="110"/>
      <c r="V94" s="110"/>
      <c r="W94" s="110"/>
      <c r="X94" s="110"/>
      <c r="Y94" s="109"/>
    </row>
    <row r="95" spans="1:25" ht="15" hidden="1">
      <c r="A95" s="64"/>
      <c r="B95" s="128"/>
      <c r="C95" s="127"/>
      <c r="D95" s="111"/>
      <c r="E95" s="110"/>
      <c r="F95" s="110"/>
      <c r="G95" s="110"/>
      <c r="H95" s="110"/>
      <c r="I95" s="110"/>
      <c r="J95" s="110"/>
      <c r="K95" s="110"/>
      <c r="L95" s="110"/>
      <c r="M95" s="110"/>
      <c r="N95" s="110"/>
      <c r="O95" s="110"/>
      <c r="P95" s="110"/>
      <c r="Q95" s="110"/>
      <c r="R95" s="110"/>
      <c r="S95" s="110"/>
      <c r="T95" s="110"/>
      <c r="U95" s="110"/>
      <c r="V95" s="110"/>
      <c r="W95" s="110"/>
      <c r="X95" s="110"/>
      <c r="Y95" s="109"/>
    </row>
    <row r="96" spans="1:25" ht="27" hidden="1" customHeight="1">
      <c r="A96" s="64"/>
      <c r="B96" s="128"/>
      <c r="C96" s="127"/>
      <c r="D96" s="116"/>
      <c r="E96" s="115"/>
      <c r="F96" s="115"/>
      <c r="G96" s="115"/>
      <c r="H96" s="115"/>
      <c r="I96" s="115"/>
      <c r="J96" s="115"/>
      <c r="K96" s="115"/>
      <c r="L96" s="115"/>
      <c r="M96" s="115"/>
      <c r="N96" s="115"/>
      <c r="O96" s="115"/>
      <c r="P96" s="115"/>
      <c r="Q96" s="115"/>
      <c r="R96" s="115"/>
      <c r="S96" s="115"/>
      <c r="T96" s="115"/>
      <c r="U96" s="115"/>
      <c r="V96" s="115"/>
      <c r="W96" s="115"/>
      <c r="X96" s="115"/>
      <c r="Y96" s="109"/>
    </row>
    <row r="97" spans="1:27" ht="15" hidden="1">
      <c r="A97" s="64"/>
      <c r="B97" s="128"/>
      <c r="C97" s="127"/>
      <c r="D97" s="116"/>
      <c r="E97" s="115"/>
      <c r="F97" s="115"/>
      <c r="G97" s="115"/>
      <c r="H97" s="115"/>
      <c r="I97" s="115"/>
      <c r="J97" s="115"/>
      <c r="K97" s="115"/>
      <c r="L97" s="115"/>
      <c r="M97" s="115"/>
      <c r="N97" s="115"/>
      <c r="O97" s="115"/>
      <c r="P97" s="115"/>
      <c r="Q97" s="115"/>
      <c r="R97" s="115"/>
      <c r="S97" s="115"/>
      <c r="T97" s="115"/>
      <c r="U97" s="115"/>
      <c r="V97" s="115"/>
      <c r="W97" s="115"/>
      <c r="X97" s="115"/>
      <c r="Y97" s="109"/>
    </row>
    <row r="98" spans="1:27" ht="25.5" hidden="1" customHeight="1">
      <c r="A98" s="64"/>
      <c r="B98" s="128"/>
      <c r="C98" s="127"/>
      <c r="D98" s="111"/>
      <c r="E98" s="320" t="s">
        <v>229</v>
      </c>
      <c r="F98" s="320"/>
      <c r="G98" s="320"/>
      <c r="H98" s="320"/>
      <c r="I98" s="320"/>
      <c r="J98" s="320"/>
      <c r="K98" s="320"/>
      <c r="L98" s="320"/>
      <c r="M98" s="320"/>
      <c r="N98" s="320"/>
      <c r="O98" s="320"/>
      <c r="P98" s="320"/>
      <c r="Q98" s="320"/>
      <c r="R98" s="320"/>
      <c r="S98" s="320"/>
      <c r="T98" s="320"/>
      <c r="U98" s="320"/>
      <c r="V98" s="320"/>
      <c r="W98" s="320"/>
      <c r="X98" s="320"/>
      <c r="Y98" s="109"/>
    </row>
    <row r="99" spans="1:27" ht="15" hidden="1" customHeight="1">
      <c r="A99" s="64"/>
      <c r="B99" s="128"/>
      <c r="C99" s="127"/>
      <c r="D99" s="111"/>
      <c r="E99" s="110"/>
      <c r="F99" s="110"/>
      <c r="G99" s="110"/>
      <c r="H99" s="113"/>
      <c r="I99" s="113"/>
      <c r="J99" s="113"/>
      <c r="K99" s="113"/>
      <c r="L99" s="113"/>
      <c r="M99" s="113"/>
      <c r="N99" s="113"/>
      <c r="O99" s="112"/>
      <c r="P99" s="112"/>
      <c r="Q99" s="112"/>
      <c r="R99" s="112"/>
      <c r="S99" s="112"/>
      <c r="T99" s="112"/>
      <c r="U99" s="110"/>
      <c r="V99" s="110"/>
      <c r="W99" s="110"/>
      <c r="X99" s="110"/>
      <c r="Y99" s="109"/>
    </row>
    <row r="100" spans="1:27" ht="15" hidden="1" customHeight="1">
      <c r="A100" s="64"/>
      <c r="B100" s="128"/>
      <c r="C100" s="127"/>
      <c r="D100" s="111"/>
      <c r="E100" s="114"/>
      <c r="F100" s="318" t="s">
        <v>228</v>
      </c>
      <c r="G100" s="318"/>
      <c r="H100" s="318"/>
      <c r="I100" s="318"/>
      <c r="J100" s="318"/>
      <c r="K100" s="318"/>
      <c r="L100" s="318"/>
      <c r="M100" s="318"/>
      <c r="N100" s="318"/>
      <c r="O100" s="318"/>
      <c r="P100" s="318"/>
      <c r="Q100" s="318"/>
      <c r="R100" s="318"/>
      <c r="S100" s="318"/>
      <c r="T100" s="112"/>
      <c r="U100" s="110"/>
      <c r="V100" s="110"/>
      <c r="W100" s="110"/>
      <c r="X100" s="110"/>
      <c r="Y100" s="109"/>
      <c r="AA100" s="129" t="s">
        <v>226</v>
      </c>
    </row>
    <row r="101" spans="1:27" ht="15" hidden="1" customHeight="1">
      <c r="A101" s="64"/>
      <c r="B101" s="128"/>
      <c r="C101" s="127"/>
      <c r="D101" s="111"/>
      <c r="E101" s="110"/>
      <c r="F101" s="110"/>
      <c r="G101" s="110"/>
      <c r="H101" s="113"/>
      <c r="I101" s="113"/>
      <c r="J101" s="113"/>
      <c r="K101" s="113"/>
      <c r="L101" s="113"/>
      <c r="M101" s="113"/>
      <c r="N101" s="113"/>
      <c r="O101" s="112"/>
      <c r="P101" s="112"/>
      <c r="Q101" s="112"/>
      <c r="R101" s="112"/>
      <c r="S101" s="112"/>
      <c r="T101" s="112"/>
      <c r="U101" s="110"/>
      <c r="V101" s="110"/>
      <c r="W101" s="110"/>
      <c r="X101" s="110"/>
      <c r="Y101" s="109"/>
    </row>
    <row r="102" spans="1:27" ht="15" hidden="1">
      <c r="A102" s="64"/>
      <c r="B102" s="128"/>
      <c r="C102" s="127"/>
      <c r="D102" s="111"/>
      <c r="E102" s="110"/>
      <c r="F102" s="318" t="s">
        <v>227</v>
      </c>
      <c r="G102" s="318"/>
      <c r="H102" s="318"/>
      <c r="I102" s="318"/>
      <c r="J102" s="318"/>
      <c r="K102" s="318"/>
      <c r="L102" s="318"/>
      <c r="M102" s="318"/>
      <c r="N102" s="318"/>
      <c r="O102" s="318"/>
      <c r="P102" s="318"/>
      <c r="Q102" s="318"/>
      <c r="R102" s="318"/>
      <c r="S102" s="318"/>
      <c r="T102" s="318"/>
      <c r="U102" s="318"/>
      <c r="V102" s="318"/>
      <c r="W102" s="318"/>
      <c r="X102" s="318"/>
      <c r="Y102" s="109"/>
    </row>
    <row r="103" spans="1:27" ht="15" hidden="1">
      <c r="A103" s="64"/>
      <c r="B103" s="128"/>
      <c r="C103" s="127"/>
      <c r="D103" s="111"/>
      <c r="E103" s="110"/>
      <c r="F103" s="110"/>
      <c r="G103" s="110"/>
      <c r="H103" s="110"/>
      <c r="I103" s="110"/>
      <c r="J103" s="110"/>
      <c r="K103" s="110"/>
      <c r="L103" s="110"/>
      <c r="M103" s="110"/>
      <c r="N103" s="110"/>
      <c r="O103" s="110"/>
      <c r="P103" s="110"/>
      <c r="Q103" s="110"/>
      <c r="R103" s="110"/>
      <c r="S103" s="110"/>
      <c r="T103" s="110"/>
      <c r="U103" s="110"/>
      <c r="V103" s="110"/>
      <c r="W103" s="110"/>
      <c r="X103" s="110"/>
      <c r="Y103" s="109"/>
    </row>
    <row r="104" spans="1:27" ht="15" hidden="1">
      <c r="A104" s="64"/>
      <c r="B104" s="128"/>
      <c r="C104" s="127"/>
      <c r="D104" s="111"/>
      <c r="E104" s="110"/>
      <c r="F104" s="110"/>
      <c r="G104" s="110"/>
      <c r="H104" s="110"/>
      <c r="I104" s="110"/>
      <c r="J104" s="110"/>
      <c r="K104" s="110"/>
      <c r="L104" s="110"/>
      <c r="M104" s="110"/>
      <c r="N104" s="110"/>
      <c r="O104" s="110"/>
      <c r="P104" s="110"/>
      <c r="Q104" s="110"/>
      <c r="R104" s="110"/>
      <c r="S104" s="110"/>
      <c r="T104" s="110"/>
      <c r="U104" s="110"/>
      <c r="V104" s="110"/>
      <c r="W104" s="110"/>
      <c r="X104" s="110"/>
      <c r="Y104" s="109"/>
    </row>
    <row r="105" spans="1:27" ht="15" hidden="1">
      <c r="A105" s="64"/>
      <c r="B105" s="128"/>
      <c r="C105" s="127"/>
      <c r="D105" s="111"/>
      <c r="E105" s="110"/>
      <c r="F105" s="110"/>
      <c r="G105" s="110"/>
      <c r="H105" s="110"/>
      <c r="I105" s="110"/>
      <c r="J105" s="110"/>
      <c r="K105" s="110"/>
      <c r="L105" s="110"/>
      <c r="M105" s="110"/>
      <c r="N105" s="110"/>
      <c r="O105" s="110"/>
      <c r="P105" s="110"/>
      <c r="Q105" s="110"/>
      <c r="R105" s="110"/>
      <c r="S105" s="110"/>
      <c r="T105" s="110"/>
      <c r="U105" s="110"/>
      <c r="V105" s="110"/>
      <c r="W105" s="110"/>
      <c r="X105" s="110"/>
      <c r="Y105" s="109"/>
    </row>
    <row r="106" spans="1:27" ht="15" hidden="1">
      <c r="A106" s="64"/>
      <c r="B106" s="128"/>
      <c r="C106" s="127"/>
      <c r="D106" s="111"/>
      <c r="E106" s="110"/>
      <c r="F106" s="110"/>
      <c r="G106" s="110"/>
      <c r="H106" s="110"/>
      <c r="I106" s="110"/>
      <c r="J106" s="110"/>
      <c r="K106" s="110"/>
      <c r="L106" s="110"/>
      <c r="M106" s="110"/>
      <c r="N106" s="110"/>
      <c r="O106" s="110"/>
      <c r="P106" s="110"/>
      <c r="Q106" s="110"/>
      <c r="R106" s="110"/>
      <c r="S106" s="110"/>
      <c r="T106" s="110"/>
      <c r="U106" s="110"/>
      <c r="V106" s="110"/>
      <c r="W106" s="110"/>
      <c r="X106" s="110"/>
      <c r="Y106" s="109"/>
    </row>
    <row r="107" spans="1:27" ht="15" hidden="1">
      <c r="A107" s="64"/>
      <c r="B107" s="128"/>
      <c r="C107" s="127"/>
      <c r="D107" s="111"/>
      <c r="E107" s="110"/>
      <c r="F107" s="110"/>
      <c r="G107" s="110"/>
      <c r="H107" s="110"/>
      <c r="I107" s="110"/>
      <c r="J107" s="110"/>
      <c r="K107" s="110"/>
      <c r="L107" s="110"/>
      <c r="M107" s="110"/>
      <c r="N107" s="110"/>
      <c r="O107" s="110"/>
      <c r="P107" s="110"/>
      <c r="Q107" s="110"/>
      <c r="R107" s="110"/>
      <c r="S107" s="110"/>
      <c r="T107" s="110"/>
      <c r="U107" s="110"/>
      <c r="V107" s="110"/>
      <c r="W107" s="110"/>
      <c r="X107" s="110"/>
      <c r="Y107" s="109"/>
    </row>
    <row r="108" spans="1:27" ht="15" hidden="1">
      <c r="A108" s="64"/>
      <c r="B108" s="128"/>
      <c r="C108" s="127"/>
      <c r="D108" s="111"/>
      <c r="E108" s="110"/>
      <c r="F108" s="110"/>
      <c r="G108" s="110"/>
      <c r="H108" s="110"/>
      <c r="I108" s="110"/>
      <c r="J108" s="110"/>
      <c r="K108" s="110"/>
      <c r="L108" s="110"/>
      <c r="M108" s="110"/>
      <c r="N108" s="110"/>
      <c r="O108" s="110"/>
      <c r="P108" s="110"/>
      <c r="Q108" s="110"/>
      <c r="R108" s="110"/>
      <c r="S108" s="110"/>
      <c r="T108" s="110"/>
      <c r="U108" s="110"/>
      <c r="V108" s="110"/>
      <c r="W108" s="110"/>
      <c r="X108" s="110"/>
      <c r="Y108" s="109"/>
    </row>
    <row r="109" spans="1:27" ht="15" hidden="1">
      <c r="A109" s="64"/>
      <c r="B109" s="128"/>
      <c r="C109" s="127"/>
      <c r="D109" s="111"/>
      <c r="E109" s="110"/>
      <c r="F109" s="110"/>
      <c r="G109" s="110"/>
      <c r="H109" s="110"/>
      <c r="I109" s="110"/>
      <c r="J109" s="110"/>
      <c r="K109" s="110"/>
      <c r="L109" s="110"/>
      <c r="M109" s="110"/>
      <c r="N109" s="110"/>
      <c r="O109" s="110"/>
      <c r="P109" s="110"/>
      <c r="Q109" s="110"/>
      <c r="R109" s="110"/>
      <c r="S109" s="110"/>
      <c r="T109" s="110"/>
      <c r="U109" s="110"/>
      <c r="V109" s="110"/>
      <c r="W109" s="110"/>
      <c r="X109" s="110"/>
      <c r="Y109" s="109"/>
    </row>
    <row r="110" spans="1:27" ht="15" hidden="1">
      <c r="A110" s="64"/>
      <c r="B110" s="128"/>
      <c r="C110" s="127"/>
      <c r="D110" s="111"/>
      <c r="E110" s="110"/>
      <c r="F110" s="110"/>
      <c r="G110" s="110"/>
      <c r="H110" s="110"/>
      <c r="I110" s="110"/>
      <c r="J110" s="110"/>
      <c r="K110" s="110"/>
      <c r="L110" s="110"/>
      <c r="M110" s="110"/>
      <c r="N110" s="110"/>
      <c r="O110" s="110"/>
      <c r="P110" s="110"/>
      <c r="Q110" s="110"/>
      <c r="R110" s="110"/>
      <c r="S110" s="110"/>
      <c r="T110" s="110"/>
      <c r="U110" s="110"/>
      <c r="V110" s="110"/>
      <c r="W110" s="110"/>
      <c r="X110" s="110"/>
      <c r="Y110" s="109"/>
    </row>
    <row r="111" spans="1:27" ht="30" hidden="1" customHeight="1">
      <c r="A111" s="64"/>
      <c r="B111" s="128"/>
      <c r="C111" s="127"/>
      <c r="D111" s="111"/>
      <c r="E111" s="110"/>
      <c r="F111" s="110"/>
      <c r="G111" s="110"/>
      <c r="H111" s="110"/>
      <c r="I111" s="110"/>
      <c r="J111" s="110"/>
      <c r="K111" s="110"/>
      <c r="L111" s="110"/>
      <c r="M111" s="110"/>
      <c r="N111" s="110"/>
      <c r="O111" s="110"/>
      <c r="P111" s="110"/>
      <c r="Q111" s="110"/>
      <c r="R111" s="110"/>
      <c r="S111" s="110"/>
      <c r="T111" s="110"/>
      <c r="U111" s="110"/>
      <c r="V111" s="110"/>
      <c r="W111" s="110"/>
      <c r="X111" s="110"/>
      <c r="Y111" s="109"/>
    </row>
    <row r="112" spans="1:27" ht="31.5" hidden="1" customHeight="1">
      <c r="A112" s="64"/>
      <c r="B112" s="128"/>
      <c r="C112" s="127"/>
      <c r="D112" s="111"/>
      <c r="E112" s="110"/>
      <c r="F112" s="110"/>
      <c r="G112" s="110"/>
      <c r="H112" s="110"/>
      <c r="I112" s="110"/>
      <c r="J112" s="110"/>
      <c r="K112" s="110"/>
      <c r="L112" s="110"/>
      <c r="M112" s="110"/>
      <c r="N112" s="110"/>
      <c r="O112" s="110"/>
      <c r="P112" s="110"/>
      <c r="Q112" s="110"/>
      <c r="R112" s="110"/>
      <c r="S112" s="110"/>
      <c r="T112" s="110"/>
      <c r="U112" s="110"/>
      <c r="V112" s="110"/>
      <c r="W112" s="110"/>
      <c r="X112" s="110"/>
      <c r="Y112" s="109"/>
    </row>
    <row r="113" spans="1:25" ht="15" customHeight="1">
      <c r="A113" s="64"/>
      <c r="B113" s="126"/>
      <c r="C113" s="125"/>
      <c r="D113" s="108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  <c r="P113" s="107"/>
      <c r="Q113" s="107"/>
      <c r="R113" s="107"/>
      <c r="S113" s="107"/>
      <c r="T113" s="107"/>
      <c r="U113" s="107"/>
      <c r="V113" s="107"/>
      <c r="W113" s="107"/>
      <c r="X113" s="107"/>
      <c r="Y113" s="106"/>
    </row>
  </sheetData>
  <sheetProtection password="FA9C" sheet="1" objects="1" scenarios="1" formatColumns="0" formatRows="0"/>
  <dataConsolidate/>
  <mergeCells count="39">
    <mergeCell ref="E78:X78"/>
    <mergeCell ref="E80:X80"/>
    <mergeCell ref="E81:U81"/>
    <mergeCell ref="F102:X102"/>
    <mergeCell ref="F100:S100"/>
    <mergeCell ref="E82:G82"/>
    <mergeCell ref="H84:X84"/>
    <mergeCell ref="H83:X83"/>
    <mergeCell ref="H82:X82"/>
    <mergeCell ref="E98:X98"/>
    <mergeCell ref="E77:X77"/>
    <mergeCell ref="E74:X74"/>
    <mergeCell ref="E83:G83"/>
    <mergeCell ref="E79:X79"/>
    <mergeCell ref="P23:W23"/>
    <mergeCell ref="H60:X60"/>
    <mergeCell ref="E75:X75"/>
    <mergeCell ref="E60:G60"/>
    <mergeCell ref="E73:X73"/>
    <mergeCell ref="H59:X59"/>
    <mergeCell ref="H61:X61"/>
    <mergeCell ref="B2:G2"/>
    <mergeCell ref="B3:C3"/>
    <mergeCell ref="B5:Y5"/>
    <mergeCell ref="E7:X19"/>
    <mergeCell ref="F21:M21"/>
    <mergeCell ref="E58:U58"/>
    <mergeCell ref="P21:X21"/>
    <mergeCell ref="P22:X22"/>
    <mergeCell ref="E35:X39"/>
    <mergeCell ref="E76:X76"/>
    <mergeCell ref="E46:X57"/>
    <mergeCell ref="E70:X70"/>
    <mergeCell ref="E72:X72"/>
    <mergeCell ref="F22:M22"/>
    <mergeCell ref="E41:X45"/>
    <mergeCell ref="E59:G59"/>
    <mergeCell ref="E40:X40"/>
    <mergeCell ref="E71:X71"/>
  </mergeCells>
  <hyperlinks>
    <hyperlink ref="E58:U58" location="Инструкция!A1" tooltip="https://tariff.expert/" display="Обратиться за помощью в службу технической поддержки"/>
    <hyperlink ref="E79:X79" location="Инструкция!A1" tooltip="https://tariff.expert/wiki/pages/viewpage.action?pageId=4456528" display="Инструкция по загрузке сопроводительных материалов"/>
    <hyperlink ref="E81:U81" location="Инструкция!A1" tooltip="https://tariff.expert/" display="Обратиться за помощью в службу технической поддержки"/>
    <hyperlink ref="E80" location="'Инструкция'!$E$80" tooltip="http://public.e-reporting.ru/RI/INSTR_JKH_OPEN_INFO_PRICE_HVS.pdf" display="Получить более полную Инструкцию для данного шаблона"/>
  </hyperlinks>
  <pageMargins left="0.7" right="0.7" top="0.75" bottom="0.75" header="0.3" footer="0.3"/>
  <pageSetup paperSize="9" orientation="portrait" horizontalDpi="180" verticalDpi="18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Document.8" shapeId="193537" r:id="rId4">
          <objectPr defaultSize="0" r:id="rId5">
            <anchor moveWithCells="1">
              <from>
                <xdr:col>2</xdr:col>
                <xdr:colOff>0</xdr:colOff>
                <xdr:row>6</xdr:row>
                <xdr:rowOff>0</xdr:rowOff>
              </from>
              <to>
                <xdr:col>22</xdr:col>
                <xdr:colOff>66675</xdr:colOff>
                <xdr:row>120</xdr:row>
                <xdr:rowOff>123825</xdr:rowOff>
              </to>
            </anchor>
          </objectPr>
        </oleObject>
      </mc:Choice>
      <mc:Fallback>
        <oleObject progId="Word.Document.8" shapeId="193537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1">
    <tabColor indexed="31"/>
    <pageSetUpPr fitToPage="1"/>
  </sheetPr>
  <dimension ref="A1:J60"/>
  <sheetViews>
    <sheetView showGridLines="0" topLeftCell="C27" zoomScaleNormal="100" workbookViewId="0">
      <selection activeCell="K54" sqref="K54"/>
    </sheetView>
  </sheetViews>
  <sheetFormatPr defaultColWidth="10.5703125" defaultRowHeight="14.25"/>
  <cols>
    <col min="1" max="1" width="9.140625" style="192" hidden="1" customWidth="1"/>
    <col min="2" max="2" width="9.140625" style="165" hidden="1" customWidth="1"/>
    <col min="3" max="3" width="3.7109375" style="160" customWidth="1"/>
    <col min="4" max="4" width="6.28515625" style="49" bestFit="1" customWidth="1"/>
    <col min="5" max="5" width="54.5703125" style="49" customWidth="1"/>
    <col min="6" max="7" width="31" style="49" customWidth="1"/>
    <col min="8" max="8" width="10.5703125" style="49"/>
    <col min="9" max="10" width="10.5703125" style="270"/>
    <col min="11" max="16384" width="10.5703125" style="49"/>
  </cols>
  <sheetData>
    <row r="1" spans="1:7" hidden="1"/>
    <row r="2" spans="1:7" hidden="1"/>
    <row r="3" spans="1:7" hidden="1"/>
    <row r="4" spans="1:7">
      <c r="C4" s="159"/>
      <c r="D4" s="50"/>
      <c r="E4" s="50"/>
      <c r="F4" s="51"/>
      <c r="G4" s="51"/>
    </row>
    <row r="5" spans="1:7" ht="26.1" customHeight="1">
      <c r="C5" s="159"/>
      <c r="D5" s="356" t="s">
        <v>337</v>
      </c>
      <c r="E5" s="356"/>
      <c r="F5" s="356"/>
      <c r="G5" s="356"/>
    </row>
    <row r="6" spans="1:7">
      <c r="C6" s="159"/>
      <c r="D6" s="323" t="str">
        <f>IF(org=0,"Не определено",org)</f>
        <v>МУП "РКЦ р.п. Линёво"</v>
      </c>
      <c r="E6" s="323"/>
      <c r="F6" s="323"/>
      <c r="G6" s="323"/>
    </row>
    <row r="7" spans="1:7">
      <c r="C7" s="159"/>
      <c r="D7" s="50"/>
      <c r="E7" s="140"/>
      <c r="F7" s="139"/>
      <c r="G7" s="282" t="s">
        <v>551</v>
      </c>
    </row>
    <row r="8" spans="1:7" ht="23.25" thickBot="1">
      <c r="C8" s="159"/>
      <c r="D8" s="53" t="s">
        <v>53</v>
      </c>
      <c r="E8" s="63" t="s">
        <v>244</v>
      </c>
      <c r="F8" s="63" t="s">
        <v>515</v>
      </c>
      <c r="G8" s="63" t="s">
        <v>243</v>
      </c>
    </row>
    <row r="9" spans="1:7" ht="15" thickTop="1">
      <c r="C9" s="159"/>
      <c r="D9" s="164" t="s">
        <v>54</v>
      </c>
      <c r="E9" s="164" t="s">
        <v>5</v>
      </c>
      <c r="F9" s="164" t="s">
        <v>6</v>
      </c>
      <c r="G9" s="164" t="s">
        <v>7</v>
      </c>
    </row>
    <row r="10" spans="1:7">
      <c r="C10" s="233"/>
      <c r="D10" s="373" t="s">
        <v>413</v>
      </c>
      <c r="E10" s="374"/>
      <c r="F10" s="374"/>
      <c r="G10" s="375"/>
    </row>
    <row r="11" spans="1:7" ht="29.25" customHeight="1">
      <c r="A11" s="193"/>
      <c r="C11" s="233"/>
      <c r="D11" s="232">
        <v>1</v>
      </c>
      <c r="E11" s="376" t="s">
        <v>420</v>
      </c>
      <c r="F11" s="377"/>
      <c r="G11" s="378"/>
    </row>
    <row r="12" spans="1:7">
      <c r="A12" s="193"/>
      <c r="C12" s="233"/>
      <c r="D12" s="232" t="s">
        <v>418</v>
      </c>
      <c r="E12" s="379" t="s">
        <v>421</v>
      </c>
      <c r="F12" s="380"/>
      <c r="G12" s="381"/>
    </row>
    <row r="13" spans="1:7" ht="33.75">
      <c r="A13" s="193"/>
      <c r="C13" s="233"/>
      <c r="D13" s="260" t="s">
        <v>419</v>
      </c>
      <c r="E13" s="259" t="s">
        <v>565</v>
      </c>
      <c r="F13" s="273" t="s">
        <v>3557</v>
      </c>
      <c r="G13" s="177"/>
    </row>
    <row r="14" spans="1:7">
      <c r="A14" s="193"/>
      <c r="C14" s="233"/>
      <c r="D14" s="92"/>
      <c r="E14" s="261" t="s">
        <v>417</v>
      </c>
      <c r="F14" s="262"/>
      <c r="G14" s="263"/>
    </row>
    <row r="15" spans="1:7">
      <c r="A15" s="193"/>
      <c r="C15" s="233"/>
      <c r="D15" s="232" t="s">
        <v>422</v>
      </c>
      <c r="E15" s="379" t="s">
        <v>424</v>
      </c>
      <c r="F15" s="380"/>
      <c r="G15" s="381"/>
    </row>
    <row r="16" spans="1:7" ht="67.5">
      <c r="A16" s="193"/>
      <c r="C16" s="233"/>
      <c r="D16" s="260" t="s">
        <v>423</v>
      </c>
      <c r="E16" s="259" t="s">
        <v>3547</v>
      </c>
      <c r="F16" s="273" t="s">
        <v>3557</v>
      </c>
      <c r="G16" s="177"/>
    </row>
    <row r="17" spans="1:7">
      <c r="A17" s="193"/>
      <c r="C17" s="233"/>
      <c r="D17" s="92"/>
      <c r="E17" s="261" t="s">
        <v>417</v>
      </c>
      <c r="F17" s="262"/>
      <c r="G17" s="263"/>
    </row>
    <row r="18" spans="1:7" ht="25.5" customHeight="1">
      <c r="A18" s="193"/>
      <c r="C18" s="233"/>
      <c r="D18" s="373" t="s">
        <v>414</v>
      </c>
      <c r="E18" s="374"/>
      <c r="F18" s="374"/>
      <c r="G18" s="375"/>
    </row>
    <row r="19" spans="1:7" ht="33.75">
      <c r="A19" s="193"/>
      <c r="B19" s="165">
        <v>3</v>
      </c>
      <c r="C19" s="233"/>
      <c r="D19" s="232">
        <v>2</v>
      </c>
      <c r="E19" s="147" t="s">
        <v>425</v>
      </c>
      <c r="F19" s="273" t="s">
        <v>3557</v>
      </c>
      <c r="G19" s="177"/>
    </row>
    <row r="20" spans="1:7" ht="51" customHeight="1">
      <c r="A20" s="193"/>
      <c r="C20" s="159"/>
      <c r="D20" s="231">
        <v>3</v>
      </c>
      <c r="E20" s="376" t="s">
        <v>426</v>
      </c>
      <c r="F20" s="377"/>
      <c r="G20" s="378"/>
    </row>
    <row r="21" spans="1:7" ht="202.5">
      <c r="A21" s="193"/>
      <c r="C21" s="233"/>
      <c r="D21" s="260" t="s">
        <v>430</v>
      </c>
      <c r="E21" s="258" t="s">
        <v>3552</v>
      </c>
      <c r="F21" s="273" t="s">
        <v>3548</v>
      </c>
      <c r="G21" s="177"/>
    </row>
    <row r="22" spans="1:7">
      <c r="A22" s="193"/>
      <c r="C22" s="233"/>
      <c r="D22" s="92"/>
      <c r="E22" s="264" t="s">
        <v>417</v>
      </c>
      <c r="F22" s="262"/>
      <c r="G22" s="263"/>
    </row>
    <row r="23" spans="1:7" ht="92.25" customHeight="1">
      <c r="A23" s="193"/>
      <c r="B23" s="165">
        <v>3</v>
      </c>
      <c r="C23" s="159"/>
      <c r="D23" s="157">
        <v>4</v>
      </c>
      <c r="E23" s="376" t="s">
        <v>427</v>
      </c>
      <c r="F23" s="377"/>
      <c r="G23" s="378"/>
    </row>
    <row r="24" spans="1:7" ht="20.100000000000001" customHeight="1">
      <c r="A24" s="193"/>
      <c r="C24" s="233"/>
      <c r="D24" s="260" t="s">
        <v>431</v>
      </c>
      <c r="E24" s="258" t="s">
        <v>3556</v>
      </c>
      <c r="F24" s="228"/>
      <c r="G24" s="177"/>
    </row>
    <row r="25" spans="1:7">
      <c r="A25" s="193"/>
      <c r="C25" s="233"/>
      <c r="D25" s="92"/>
      <c r="E25" s="264" t="s">
        <v>417</v>
      </c>
      <c r="F25" s="262"/>
      <c r="G25" s="263"/>
    </row>
    <row r="26" spans="1:7" ht="30" customHeight="1">
      <c r="A26" s="193"/>
      <c r="B26" s="165">
        <v>3</v>
      </c>
      <c r="C26" s="159"/>
      <c r="D26" s="157">
        <v>5</v>
      </c>
      <c r="E26" s="376" t="s">
        <v>428</v>
      </c>
      <c r="F26" s="377"/>
      <c r="G26" s="378"/>
    </row>
    <row r="27" spans="1:7" ht="26.1" customHeight="1">
      <c r="A27" s="193"/>
      <c r="C27" s="233"/>
      <c r="D27" s="232" t="s">
        <v>432</v>
      </c>
      <c r="E27" s="379" t="s">
        <v>450</v>
      </c>
      <c r="F27" s="380"/>
      <c r="G27" s="381"/>
    </row>
    <row r="28" spans="1:7" ht="20.100000000000001" customHeight="1">
      <c r="A28" s="193"/>
      <c r="C28" s="233"/>
      <c r="D28" s="260" t="s">
        <v>433</v>
      </c>
      <c r="E28" s="259" t="s">
        <v>3535</v>
      </c>
      <c r="F28" s="228"/>
      <c r="G28" s="177"/>
    </row>
    <row r="29" spans="1:7">
      <c r="A29" s="193"/>
      <c r="C29" s="233"/>
      <c r="D29" s="92"/>
      <c r="E29" s="261" t="s">
        <v>417</v>
      </c>
      <c r="F29" s="262"/>
      <c r="G29" s="263"/>
    </row>
    <row r="30" spans="1:7">
      <c r="A30" s="193"/>
      <c r="C30" s="233"/>
      <c r="D30" s="232" t="s">
        <v>434</v>
      </c>
      <c r="E30" s="379" t="s">
        <v>451</v>
      </c>
      <c r="F30" s="380"/>
      <c r="G30" s="381"/>
    </row>
    <row r="31" spans="1:7" ht="22.5">
      <c r="A31" s="193"/>
      <c r="C31" s="233"/>
      <c r="D31" s="260" t="s">
        <v>435</v>
      </c>
      <c r="E31" s="259" t="s">
        <v>3531</v>
      </c>
      <c r="F31" s="228"/>
      <c r="G31" s="177"/>
    </row>
    <row r="32" spans="1:7">
      <c r="A32" s="193"/>
      <c r="C32" s="233"/>
      <c r="D32" s="92"/>
      <c r="E32" s="261" t="s">
        <v>417</v>
      </c>
      <c r="F32" s="262"/>
      <c r="G32" s="263"/>
    </row>
    <row r="33" spans="1:10" ht="26.1" customHeight="1">
      <c r="A33" s="193"/>
      <c r="C33" s="233"/>
      <c r="D33" s="232" t="s">
        <v>436</v>
      </c>
      <c r="E33" s="379" t="s">
        <v>452</v>
      </c>
      <c r="F33" s="380"/>
      <c r="G33" s="381"/>
    </row>
    <row r="34" spans="1:10" ht="20.100000000000001" customHeight="1">
      <c r="A34" s="193"/>
      <c r="C34" s="233"/>
      <c r="D34" s="260" t="s">
        <v>437</v>
      </c>
      <c r="E34" s="272" t="s">
        <v>3551</v>
      </c>
      <c r="F34" s="228"/>
      <c r="G34" s="177"/>
      <c r="I34" s="270" t="s">
        <v>3550</v>
      </c>
      <c r="J34" s="270" t="s">
        <v>3549</v>
      </c>
    </row>
    <row r="35" spans="1:10">
      <c r="A35" s="193"/>
      <c r="C35" s="233"/>
      <c r="D35" s="92"/>
      <c r="E35" s="261" t="s">
        <v>417</v>
      </c>
      <c r="F35" s="262"/>
      <c r="G35" s="263"/>
    </row>
    <row r="36" spans="1:10" ht="71.25" customHeight="1">
      <c r="A36" s="193"/>
      <c r="B36" s="165">
        <v>3</v>
      </c>
      <c r="C36" s="159"/>
      <c r="D36" s="157" t="s">
        <v>28</v>
      </c>
      <c r="E36" s="376" t="s">
        <v>429</v>
      </c>
      <c r="F36" s="377"/>
      <c r="G36" s="378"/>
    </row>
    <row r="37" spans="1:10">
      <c r="A37" s="193"/>
      <c r="C37" s="233"/>
      <c r="D37" s="232" t="s">
        <v>438</v>
      </c>
      <c r="E37" s="379" t="s">
        <v>453</v>
      </c>
      <c r="F37" s="380"/>
      <c r="G37" s="381"/>
    </row>
    <row r="38" spans="1:10" ht="33.75">
      <c r="A38" s="193"/>
      <c r="C38" s="233"/>
      <c r="D38" s="260" t="s">
        <v>439</v>
      </c>
      <c r="E38" s="259" t="s">
        <v>3553</v>
      </c>
      <c r="F38" s="273" t="s">
        <v>3557</v>
      </c>
      <c r="G38" s="177"/>
    </row>
    <row r="39" spans="1:10">
      <c r="A39" s="193"/>
      <c r="C39" s="233"/>
      <c r="D39" s="92"/>
      <c r="E39" s="261" t="s">
        <v>417</v>
      </c>
      <c r="F39" s="262"/>
      <c r="G39" s="263"/>
    </row>
    <row r="40" spans="1:10">
      <c r="A40" s="193"/>
      <c r="C40" s="233"/>
      <c r="D40" s="232" t="s">
        <v>440</v>
      </c>
      <c r="E40" s="379" t="s">
        <v>454</v>
      </c>
      <c r="F40" s="380"/>
      <c r="G40" s="381"/>
    </row>
    <row r="41" spans="1:10" ht="22.5">
      <c r="A41" s="193"/>
      <c r="C41" s="233"/>
      <c r="D41" s="260" t="s">
        <v>441</v>
      </c>
      <c r="E41" s="259" t="s">
        <v>3554</v>
      </c>
      <c r="F41" s="228"/>
      <c r="G41" s="177"/>
    </row>
    <row r="42" spans="1:10">
      <c r="A42" s="193"/>
      <c r="C42" s="233"/>
      <c r="D42" s="92"/>
      <c r="E42" s="261" t="s">
        <v>417</v>
      </c>
      <c r="F42" s="262"/>
      <c r="G42" s="263"/>
    </row>
    <row r="43" spans="1:10">
      <c r="A43" s="193"/>
      <c r="C43" s="233"/>
      <c r="D43" s="232" t="s">
        <v>442</v>
      </c>
      <c r="E43" s="379" t="s">
        <v>455</v>
      </c>
      <c r="F43" s="380"/>
      <c r="G43" s="381"/>
    </row>
    <row r="44" spans="1:10" ht="22.5">
      <c r="A44" s="193"/>
      <c r="C44" s="233"/>
      <c r="D44" s="260" t="s">
        <v>443</v>
      </c>
      <c r="E44" s="259" t="s">
        <v>3531</v>
      </c>
      <c r="F44" s="228"/>
      <c r="G44" s="177"/>
    </row>
    <row r="45" spans="1:10">
      <c r="A45" s="193"/>
      <c r="C45" s="233"/>
      <c r="D45" s="92"/>
      <c r="E45" s="261" t="s">
        <v>417</v>
      </c>
      <c r="F45" s="262"/>
      <c r="G45" s="263"/>
    </row>
    <row r="46" spans="1:10">
      <c r="A46" s="193"/>
      <c r="C46" s="233"/>
      <c r="D46" s="232" t="s">
        <v>444</v>
      </c>
      <c r="E46" s="379" t="s">
        <v>456</v>
      </c>
      <c r="F46" s="380"/>
      <c r="G46" s="381"/>
    </row>
    <row r="47" spans="1:10" ht="20.100000000000001" customHeight="1">
      <c r="A47" s="193"/>
      <c r="C47" s="233"/>
      <c r="D47" s="260" t="s">
        <v>445</v>
      </c>
      <c r="E47" s="272" t="s">
        <v>3551</v>
      </c>
      <c r="F47" s="228"/>
      <c r="G47" s="177"/>
      <c r="I47" s="270" t="s">
        <v>3550</v>
      </c>
      <c r="J47" s="270" t="s">
        <v>3549</v>
      </c>
    </row>
    <row r="48" spans="1:10">
      <c r="A48" s="193"/>
      <c r="C48" s="233"/>
      <c r="D48" s="92"/>
      <c r="E48" s="261" t="s">
        <v>417</v>
      </c>
      <c r="F48" s="262"/>
      <c r="G48" s="263"/>
    </row>
    <row r="49" spans="1:10">
      <c r="A49" s="193"/>
      <c r="C49" s="233"/>
      <c r="D49" s="232" t="s">
        <v>446</v>
      </c>
      <c r="E49" s="379" t="s">
        <v>457</v>
      </c>
      <c r="F49" s="380"/>
      <c r="G49" s="381"/>
    </row>
    <row r="50" spans="1:10" ht="20.100000000000001" customHeight="1">
      <c r="A50" s="193"/>
      <c r="C50" s="233"/>
      <c r="D50" s="260" t="s">
        <v>447</v>
      </c>
      <c r="E50" s="259" t="s">
        <v>3535</v>
      </c>
      <c r="F50" s="228"/>
      <c r="G50" s="177"/>
    </row>
    <row r="51" spans="1:10">
      <c r="A51" s="193"/>
      <c r="C51" s="233"/>
      <c r="D51" s="92"/>
      <c r="E51" s="261" t="s">
        <v>417</v>
      </c>
      <c r="F51" s="262"/>
      <c r="G51" s="263"/>
    </row>
    <row r="52" spans="1:10">
      <c r="A52" s="193"/>
      <c r="C52" s="233"/>
      <c r="D52" s="232" t="s">
        <v>448</v>
      </c>
      <c r="E52" s="379" t="s">
        <v>458</v>
      </c>
      <c r="F52" s="380"/>
      <c r="G52" s="381"/>
    </row>
    <row r="53" spans="1:10" ht="22.5">
      <c r="A53" s="193"/>
      <c r="C53" s="233"/>
      <c r="D53" s="260" t="s">
        <v>449</v>
      </c>
      <c r="E53" s="259" t="s">
        <v>3555</v>
      </c>
      <c r="F53" s="273" t="s">
        <v>3548</v>
      </c>
      <c r="G53" s="177"/>
    </row>
    <row r="54" spans="1:10">
      <c r="A54" s="193"/>
      <c r="C54" s="233"/>
      <c r="D54" s="92"/>
      <c r="E54" s="261" t="s">
        <v>417</v>
      </c>
      <c r="F54" s="262"/>
      <c r="G54" s="263"/>
    </row>
    <row r="55" spans="1:10" ht="25.5" customHeight="1">
      <c r="A55" s="193"/>
      <c r="C55" s="233"/>
      <c r="D55" s="232" t="s">
        <v>460</v>
      </c>
      <c r="E55" s="379" t="s">
        <v>459</v>
      </c>
      <c r="F55" s="380"/>
      <c r="G55" s="381"/>
    </row>
    <row r="56" spans="1:10" ht="33.75">
      <c r="A56" s="193"/>
      <c r="C56" s="233"/>
      <c r="D56" s="260" t="s">
        <v>461</v>
      </c>
      <c r="E56" s="291"/>
      <c r="F56" s="273" t="s">
        <v>3557</v>
      </c>
      <c r="G56" s="177"/>
    </row>
    <row r="57" spans="1:10">
      <c r="A57" s="193"/>
      <c r="C57" s="233"/>
      <c r="D57" s="92"/>
      <c r="E57" s="261" t="s">
        <v>417</v>
      </c>
      <c r="F57" s="262"/>
      <c r="G57" s="263"/>
    </row>
    <row r="58" spans="1:10" customFormat="1" ht="3" customHeight="1">
      <c r="A58" s="193"/>
      <c r="I58" s="271"/>
      <c r="J58" s="271"/>
    </row>
    <row r="59" spans="1:10" ht="59.25" customHeight="1">
      <c r="D59" s="256" t="s">
        <v>279</v>
      </c>
      <c r="E59" s="372" t="s">
        <v>552</v>
      </c>
      <c r="F59" s="372"/>
      <c r="G59" s="372"/>
    </row>
    <row r="60" spans="1:10" ht="55.5" customHeight="1">
      <c r="D60" s="256" t="s">
        <v>416</v>
      </c>
      <c r="E60" s="372" t="s">
        <v>415</v>
      </c>
      <c r="F60" s="372"/>
      <c r="G60" s="372"/>
    </row>
  </sheetData>
  <sheetProtection password="FA9C" sheet="1" objects="1" scenarios="1" formatColumns="0" formatRows="0"/>
  <dataConsolidate/>
  <mergeCells count="23">
    <mergeCell ref="E55:G55"/>
    <mergeCell ref="E37:G37"/>
    <mergeCell ref="E40:G40"/>
    <mergeCell ref="E43:G43"/>
    <mergeCell ref="E46:G46"/>
    <mergeCell ref="E49:G49"/>
    <mergeCell ref="E52:G52"/>
    <mergeCell ref="E23:G23"/>
    <mergeCell ref="E26:G26"/>
    <mergeCell ref="E36:G36"/>
    <mergeCell ref="E27:G27"/>
    <mergeCell ref="E30:G30"/>
    <mergeCell ref="E33:G33"/>
    <mergeCell ref="D5:G5"/>
    <mergeCell ref="D6:G6"/>
    <mergeCell ref="E59:G59"/>
    <mergeCell ref="E60:G60"/>
    <mergeCell ref="D10:G10"/>
    <mergeCell ref="D18:G18"/>
    <mergeCell ref="E11:G11"/>
    <mergeCell ref="E12:G12"/>
    <mergeCell ref="E15:G15"/>
    <mergeCell ref="E20:G20"/>
  </mergeCells>
  <dataValidations count="3">
    <dataValidation type="textLength" operator="lessThanOrEqual" allowBlank="1" showInputMessage="1" showErrorMessage="1" errorTitle="Ошибка" error="Допускается ввод не более 900 символов!" sqref="G19 G13 E16 G56 G31 E21 E13 E24 G16 G28 G21 E28 G24 E53 G38 E31 E41 G34 E44 E38 G41 E50 G44 G53 G47 G50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F19 F38 F13 F16 F56">
      <formula1>900</formula1>
    </dataValidation>
    <dataValidation type="list" allowBlank="1" showDropDown="1" showInputMessage="1" showErrorMessage="1" error="для выбора выполните двойной щелчок по ячейке" prompt="Для выбора выполните двойной щелчок левой клавиши мыши по соответствующей ячейке." sqref="E34 E47">
      <formula1>"a"</formula1>
    </dataValidation>
  </dataValidations>
  <hyperlinks>
    <hyperlink ref="F13" location="'Поставка'!$F$13" tooltip="Кликните по гиперссылке, чтобы перейти по ссылке на обосновывающие документы или отредактировать её" display="http://tariff.nso.ru/disclo/get_file?p_guid=6b17334d-5362-4b78-a419-c14a53405151"/>
    <hyperlink ref="F16" location="'Поставка'!$F$16" tooltip="Кликните по гиперссылке, чтобы перейти по ссылке на обосновывающие документы или отредактировать её" display="http://tariff.nso.ru/disclo/get_file?p_guid=6b17334d-5362-4b78-a419-c14a53405151"/>
    <hyperlink ref="F19" location="'Поставка'!$F$19" tooltip="Кликните по гиперссылке, чтобы перейти по ссылке на обосновывающие документы или отредактировать её" display="http://tariff.nso.ru/disclo/get_file?p_guid=6b17334d-5362-4b78-a419-c14a53405151"/>
    <hyperlink ref="F21" location="'Поставка'!$F$21" tooltip="Кликните по гиперссылке, чтобы перейти на сайт или отредактировать её" display="https://rkc-linevo.ru/index.php/info"/>
    <hyperlink ref="F38" location="'Поставка'!$F$38" tooltip="Кликните по гиперссылке, чтобы перейти по ссылке на обосновывающие документы или отредактировать её" display="http://tariff.nso.ru/disclo/get_file?p_guid=6b17334d-5362-4b78-a419-c14a53405151"/>
    <hyperlink ref="F53" location="'Поставка'!$F$53" tooltip="Кликните по гиперссылке, чтобы перейти на сайт или отредактировать её" display="https://rkc-linevo.ru/index.php/info"/>
    <hyperlink ref="F56" location="'Поставка'!$F$56" tooltip="Кликните по гиперссылке, чтобы перейти по ссылке на обосновывающие документы или отредактировать её" display="http://tariff.nso.ru/disclo/get_file?p_guid=6b17334d-5362-4b78-a419-c14a53405151"/>
  </hyperlinks>
  <printOptions horizontalCentered="1" verticalCentered="1"/>
  <pageMargins left="0" right="0" top="0" bottom="0" header="0" footer="0.78740157480314965"/>
  <pageSetup paperSize="9" scale="73" fitToHeight="0" orientation="portrait" blackAndWhite="1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3">
    <tabColor rgb="FFCCCCFF"/>
    <pageSetUpPr fitToPage="1"/>
  </sheetPr>
  <dimension ref="A1:I18"/>
  <sheetViews>
    <sheetView showGridLines="0" topLeftCell="C4" zoomScaleNormal="100" workbookViewId="0"/>
  </sheetViews>
  <sheetFormatPr defaultRowHeight="14.25"/>
  <cols>
    <col min="1" max="1" width="9.140625" style="143" hidden="1" customWidth="1"/>
    <col min="2" max="2" width="9.140625" style="142" hidden="1" customWidth="1"/>
    <col min="3" max="3" width="3.7109375" style="146" customWidth="1"/>
    <col min="4" max="4" width="7" style="141" bestFit="1" customWidth="1"/>
    <col min="5" max="5" width="31.7109375" style="141" customWidth="1"/>
    <col min="6" max="6" width="41" style="141" customWidth="1"/>
    <col min="7" max="7" width="17.85546875" style="141" customWidth="1"/>
    <col min="8" max="8" width="42.28515625" style="141" customWidth="1"/>
    <col min="9" max="9" width="5.7109375" style="141" customWidth="1"/>
    <col min="10" max="16384" width="9.140625" style="141"/>
  </cols>
  <sheetData>
    <row r="1" spans="1:9" hidden="1"/>
    <row r="2" spans="1:9" hidden="1"/>
    <row r="3" spans="1:9" hidden="1"/>
    <row r="5" spans="1:9" s="49" customFormat="1">
      <c r="A5" s="103"/>
      <c r="C5" s="76"/>
      <c r="D5" s="382" t="s">
        <v>156</v>
      </c>
      <c r="E5" s="382"/>
      <c r="F5" s="382"/>
      <c r="G5" s="382"/>
      <c r="H5" s="382"/>
    </row>
    <row r="6" spans="1:9" s="49" customFormat="1">
      <c r="A6" s="103"/>
      <c r="C6" s="76"/>
      <c r="D6" s="357" t="str">
        <f>IF(org=0,"Не определено",org)</f>
        <v>МУП "РКЦ р.п. Линёво"</v>
      </c>
      <c r="E6" s="357"/>
      <c r="F6" s="357"/>
      <c r="G6" s="357"/>
      <c r="H6" s="357"/>
    </row>
    <row r="7" spans="1:9">
      <c r="D7" s="145"/>
      <c r="E7" s="145"/>
      <c r="G7" s="145"/>
      <c r="H7" s="145"/>
    </row>
    <row r="8" spans="1:9" s="143" customFormat="1">
      <c r="B8" s="142"/>
      <c r="C8" s="146"/>
      <c r="D8" s="148"/>
      <c r="E8" s="148"/>
      <c r="G8" s="148"/>
      <c r="H8" s="148"/>
      <c r="I8" s="144"/>
    </row>
    <row r="9" spans="1:9" ht="33" customHeight="1" thickBot="1">
      <c r="D9" s="149" t="s">
        <v>53</v>
      </c>
      <c r="E9" s="149" t="s">
        <v>155</v>
      </c>
      <c r="F9" s="105" t="s">
        <v>251</v>
      </c>
      <c r="G9" s="149" t="s">
        <v>154</v>
      </c>
      <c r="H9" s="105" t="s">
        <v>252</v>
      </c>
      <c r="I9" s="137"/>
    </row>
    <row r="10" spans="1:9" ht="15" customHeight="1" thickTop="1">
      <c r="D10" s="61" t="s">
        <v>54</v>
      </c>
      <c r="E10" s="61" t="s">
        <v>5</v>
      </c>
      <c r="F10" s="61" t="s">
        <v>6</v>
      </c>
      <c r="G10" s="61" t="s">
        <v>7</v>
      </c>
      <c r="H10" s="61" t="s">
        <v>27</v>
      </c>
    </row>
    <row r="11" spans="1:9" customFormat="1" ht="27.75" customHeight="1">
      <c r="A11" s="387" t="s">
        <v>54</v>
      </c>
      <c r="B11" s="73"/>
      <c r="C11" s="77"/>
      <c r="D11" s="150" t="str">
        <f>A11</f>
        <v>1</v>
      </c>
      <c r="E11" s="384" t="s">
        <v>348</v>
      </c>
      <c r="F11" s="385"/>
      <c r="G11" s="385"/>
      <c r="H11" s="386"/>
      <c r="I11" s="136"/>
    </row>
    <row r="12" spans="1:9" customFormat="1" ht="15" customHeight="1">
      <c r="A12" s="387"/>
      <c r="B12" s="73"/>
      <c r="C12" s="77"/>
      <c r="D12" s="151" t="str">
        <f>A11&amp;".1"</f>
        <v>1.1</v>
      </c>
      <c r="E12" s="163" t="s">
        <v>211</v>
      </c>
      <c r="F12" s="199"/>
      <c r="G12" s="130" t="s">
        <v>258</v>
      </c>
      <c r="H12" s="153"/>
      <c r="I12" s="135"/>
    </row>
    <row r="13" spans="1:9" customFormat="1" ht="27.75" customHeight="1">
      <c r="A13" s="387" t="s">
        <v>5</v>
      </c>
      <c r="B13" s="73"/>
      <c r="C13" s="162"/>
      <c r="D13" s="150" t="str">
        <f>A13</f>
        <v>2</v>
      </c>
      <c r="E13" s="384" t="s">
        <v>349</v>
      </c>
      <c r="F13" s="385"/>
      <c r="G13" s="385"/>
      <c r="H13" s="386"/>
      <c r="I13" s="64"/>
    </row>
    <row r="14" spans="1:9" customFormat="1" ht="15" customHeight="1">
      <c r="A14" s="387"/>
      <c r="B14" s="73"/>
      <c r="C14" s="77"/>
      <c r="D14" s="151" t="str">
        <f>A13&amp;".1"</f>
        <v>2.1</v>
      </c>
      <c r="E14" s="163" t="s">
        <v>211</v>
      </c>
      <c r="F14" s="152"/>
      <c r="G14" s="183"/>
      <c r="H14" s="153"/>
      <c r="I14" s="161"/>
    </row>
    <row r="15" spans="1:9" customFormat="1" ht="36" customHeight="1">
      <c r="A15" s="383" t="s">
        <v>6</v>
      </c>
      <c r="B15" s="73"/>
      <c r="C15" s="162"/>
      <c r="D15" s="150" t="str">
        <f>A15</f>
        <v>3</v>
      </c>
      <c r="E15" s="384" t="s">
        <v>350</v>
      </c>
      <c r="F15" s="385"/>
      <c r="G15" s="385"/>
      <c r="H15" s="386"/>
    </row>
    <row r="16" spans="1:9" customFormat="1" ht="15" customHeight="1">
      <c r="A16" s="383"/>
      <c r="B16" s="73"/>
      <c r="C16" s="77"/>
      <c r="D16" s="151" t="str">
        <f>A15&amp;".1"</f>
        <v>3.1</v>
      </c>
      <c r="E16" s="163" t="s">
        <v>211</v>
      </c>
      <c r="F16" s="152"/>
      <c r="G16" s="183"/>
      <c r="H16" s="153"/>
    </row>
    <row r="17" spans="1:9" ht="15" customHeight="1">
      <c r="A17" s="141"/>
      <c r="B17" s="141"/>
      <c r="C17" s="141"/>
      <c r="D17" s="265"/>
      <c r="E17" s="257" t="s">
        <v>138</v>
      </c>
      <c r="F17" s="154"/>
      <c r="G17" s="154"/>
      <c r="H17" s="155"/>
      <c r="I17" s="137"/>
    </row>
    <row r="18" spans="1:9" ht="18.75" customHeight="1">
      <c r="A18" s="141"/>
      <c r="B18" s="141"/>
      <c r="C18" s="141"/>
    </row>
  </sheetData>
  <sheetProtection password="FA9C" sheet="1" objects="1" scenarios="1" formatColumns="0" formatRows="0"/>
  <mergeCells count="8">
    <mergeCell ref="D5:H5"/>
    <mergeCell ref="D6:H6"/>
    <mergeCell ref="A15:A16"/>
    <mergeCell ref="E15:H15"/>
    <mergeCell ref="A11:A12"/>
    <mergeCell ref="E11:H11"/>
    <mergeCell ref="A13:A14"/>
    <mergeCell ref="E13:H13"/>
  </mergeCells>
  <dataValidations count="2">
    <dataValidation type="textLength" operator="lessThanOrEqual" allowBlank="1" showInputMessage="1" showErrorMessage="1" errorTitle="Ошибка" error="Допускается ввод не более 900 символов!" sqref="F16 H12 H14 F12 E13 F14 H16 E15">
      <formula1>900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G16 G12 G14"/>
  </dataValidations>
  <printOptions horizontalCentered="1"/>
  <pageMargins left="0.23622047244094491" right="0.23622047244094491" top="0.23622047244094491" bottom="0.23622047244094491" header="0.23622047244094491" footer="0.23622047244094491"/>
  <pageSetup paperSize="9" fitToHeight="0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F_129">
    <tabColor theme="4" tint="-0.499984740745262"/>
    <pageSetUpPr fitToPage="1"/>
  </sheetPr>
  <dimension ref="B1:I87"/>
  <sheetViews>
    <sheetView showGridLines="0" zoomScaleNormal="100" workbookViewId="0"/>
  </sheetViews>
  <sheetFormatPr defaultRowHeight="12.75"/>
  <cols>
    <col min="1" max="1" width="1.7109375" style="241" customWidth="1"/>
    <col min="2" max="2" width="37.7109375" style="241" customWidth="1"/>
    <col min="3" max="3" width="83.140625" style="241" customWidth="1"/>
    <col min="4" max="4" width="1.7109375" style="241" customWidth="1"/>
    <col min="5" max="5" width="37.7109375" style="241" customWidth="1"/>
    <col min="6" max="6" width="1.7109375" style="241" customWidth="1"/>
    <col min="7" max="9" width="9.140625" style="242"/>
    <col min="10" max="16384" width="9.140625" style="241"/>
  </cols>
  <sheetData>
    <row r="1" spans="2:3" ht="3" customHeight="1"/>
    <row r="2" spans="2:3" ht="38.25">
      <c r="C2" s="243" t="s">
        <v>517</v>
      </c>
    </row>
    <row r="3" spans="2:3" ht="3" customHeight="1">
      <c r="C3" s="243"/>
    </row>
    <row r="4" spans="2:3" ht="12.75" customHeight="1">
      <c r="B4" s="388" t="s">
        <v>404</v>
      </c>
      <c r="C4" s="388"/>
    </row>
    <row r="5" spans="2:3" ht="3" customHeight="1"/>
    <row r="6" spans="2:3" ht="38.25">
      <c r="B6" s="276" t="s">
        <v>518</v>
      </c>
      <c r="C6" s="245"/>
    </row>
    <row r="7" spans="2:3" ht="25.5">
      <c r="B7" s="276" t="s">
        <v>519</v>
      </c>
      <c r="C7" s="245"/>
    </row>
    <row r="8" spans="2:3" ht="25.5">
      <c r="B8" s="276" t="s">
        <v>343</v>
      </c>
      <c r="C8" s="245"/>
    </row>
    <row r="9" spans="2:3" ht="25.5">
      <c r="B9" s="276" t="s">
        <v>335</v>
      </c>
      <c r="C9" s="245"/>
    </row>
    <row r="10" spans="2:3" ht="38.25">
      <c r="B10" s="276" t="s">
        <v>334</v>
      </c>
      <c r="C10" s="245"/>
    </row>
    <row r="11" spans="2:3" ht="3" customHeight="1">
      <c r="B11" s="246"/>
      <c r="C11" s="247"/>
    </row>
    <row r="13" spans="2:3" ht="3" customHeight="1"/>
    <row r="14" spans="2:3" ht="38.25">
      <c r="C14" s="243" t="s">
        <v>517</v>
      </c>
    </row>
    <row r="15" spans="2:3" ht="3" customHeight="1">
      <c r="C15" s="243"/>
    </row>
    <row r="16" spans="2:3">
      <c r="B16" s="388" t="s">
        <v>405</v>
      </c>
      <c r="C16" s="388"/>
    </row>
    <row r="17" spans="2:3" ht="3" customHeight="1"/>
    <row r="18" spans="2:3" ht="38.25">
      <c r="B18" s="276" t="s">
        <v>520</v>
      </c>
      <c r="C18" s="244"/>
    </row>
    <row r="19" spans="2:3" ht="25.5">
      <c r="B19" s="276" t="s">
        <v>521</v>
      </c>
      <c r="C19" s="244"/>
    </row>
    <row r="20" spans="2:3">
      <c r="B20" s="276" t="s">
        <v>342</v>
      </c>
      <c r="C20" s="244"/>
    </row>
    <row r="21" spans="2:3" ht="25.5">
      <c r="B21" s="276" t="s">
        <v>341</v>
      </c>
      <c r="C21" s="244"/>
    </row>
    <row r="22" spans="2:3" ht="25.5">
      <c r="B22" s="276" t="s">
        <v>340</v>
      </c>
      <c r="C22" s="244"/>
    </row>
    <row r="23" spans="2:3" ht="3" customHeight="1"/>
    <row r="25" spans="2:3" ht="3" customHeight="1"/>
    <row r="26" spans="2:3" ht="38.25">
      <c r="C26" s="243" t="s">
        <v>517</v>
      </c>
    </row>
    <row r="27" spans="2:3" ht="3" customHeight="1">
      <c r="C27" s="243"/>
    </row>
    <row r="28" spans="2:3" ht="12.75" customHeight="1">
      <c r="B28" s="388" t="s">
        <v>406</v>
      </c>
      <c r="C28" s="388"/>
    </row>
    <row r="29" spans="2:3" ht="3" customHeight="1"/>
    <row r="30" spans="2:3" ht="38.25">
      <c r="B30" s="276" t="s">
        <v>522</v>
      </c>
      <c r="C30" s="244"/>
    </row>
    <row r="31" spans="2:3" ht="25.5">
      <c r="B31" s="276" t="s">
        <v>523</v>
      </c>
      <c r="C31" s="244"/>
    </row>
    <row r="32" spans="2:3" ht="25.5">
      <c r="B32" s="276" t="s">
        <v>357</v>
      </c>
      <c r="C32" s="244"/>
    </row>
    <row r="33" spans="2:3" ht="25.5">
      <c r="B33" s="276" t="s">
        <v>360</v>
      </c>
      <c r="C33" s="244"/>
    </row>
    <row r="34" spans="2:3" ht="25.5">
      <c r="B34" s="276" t="s">
        <v>368</v>
      </c>
      <c r="C34" s="244"/>
    </row>
    <row r="35" spans="2:3" ht="3" customHeight="1"/>
    <row r="37" spans="2:3" ht="3" customHeight="1"/>
    <row r="38" spans="2:3" ht="38.25">
      <c r="C38" s="243" t="s">
        <v>517</v>
      </c>
    </row>
    <row r="39" spans="2:3" ht="3" customHeight="1">
      <c r="C39" s="243"/>
    </row>
    <row r="40" spans="2:3">
      <c r="B40" s="388" t="s">
        <v>407</v>
      </c>
      <c r="C40" s="388"/>
    </row>
    <row r="41" spans="2:3" ht="3" customHeight="1"/>
    <row r="42" spans="2:3" ht="25.5">
      <c r="B42" s="276" t="s">
        <v>524</v>
      </c>
      <c r="C42" s="244"/>
    </row>
    <row r="43" spans="2:3" ht="25.5">
      <c r="B43" s="276" t="s">
        <v>525</v>
      </c>
      <c r="C43" s="244"/>
    </row>
    <row r="44" spans="2:3">
      <c r="B44" s="276" t="s">
        <v>345</v>
      </c>
      <c r="C44" s="244"/>
    </row>
    <row r="45" spans="2:3">
      <c r="B45" s="276" t="s">
        <v>346</v>
      </c>
      <c r="C45" s="244"/>
    </row>
    <row r="46" spans="2:3" ht="25.5">
      <c r="B46" s="276" t="s">
        <v>347</v>
      </c>
      <c r="C46" s="244"/>
    </row>
    <row r="47" spans="2:3" ht="3" customHeight="1"/>
    <row r="49" spans="2:3" ht="3" customHeight="1"/>
    <row r="50" spans="2:3" ht="38.25">
      <c r="C50" s="243" t="s">
        <v>517</v>
      </c>
    </row>
    <row r="51" spans="2:3" ht="3" customHeight="1">
      <c r="C51" s="243"/>
    </row>
    <row r="52" spans="2:3" ht="12.75" customHeight="1">
      <c r="B52" s="388" t="s">
        <v>408</v>
      </c>
      <c r="C52" s="388"/>
    </row>
    <row r="53" spans="2:3" ht="3" customHeight="1"/>
    <row r="54" spans="2:3" ht="38.25">
      <c r="B54" s="276" t="s">
        <v>526</v>
      </c>
      <c r="C54" s="244"/>
    </row>
    <row r="55" spans="2:3" ht="38.25">
      <c r="B55" s="276" t="s">
        <v>527</v>
      </c>
      <c r="C55" s="244"/>
    </row>
    <row r="56" spans="2:3" ht="25.5">
      <c r="B56" s="276" t="s">
        <v>528</v>
      </c>
      <c r="C56" s="244"/>
    </row>
    <row r="57" spans="2:3" ht="25.5">
      <c r="B57" s="276" t="s">
        <v>529</v>
      </c>
      <c r="C57" s="244"/>
    </row>
    <row r="58" spans="2:3" ht="38.25">
      <c r="B58" s="276" t="s">
        <v>530</v>
      </c>
      <c r="C58" s="244"/>
    </row>
    <row r="59" spans="2:3" ht="3" customHeight="1"/>
    <row r="61" spans="2:3" ht="3" customHeight="1"/>
    <row r="62" spans="2:3" ht="38.25">
      <c r="C62" s="243" t="s">
        <v>517</v>
      </c>
    </row>
    <row r="63" spans="2:3" ht="3" customHeight="1">
      <c r="C63" s="243"/>
    </row>
    <row r="64" spans="2:3" ht="27" customHeight="1">
      <c r="B64" s="388" t="s">
        <v>409</v>
      </c>
      <c r="C64" s="388"/>
    </row>
    <row r="65" spans="2:3" ht="3" customHeight="1"/>
    <row r="66" spans="2:3" ht="51">
      <c r="B66" s="276" t="s">
        <v>531</v>
      </c>
      <c r="C66" s="244"/>
    </row>
    <row r="67" spans="2:3" ht="3" customHeight="1"/>
    <row r="69" spans="2:3" ht="3" customHeight="1"/>
    <row r="70" spans="2:3" ht="38.25">
      <c r="C70" s="243" t="s">
        <v>517</v>
      </c>
    </row>
    <row r="71" spans="2:3" ht="3" customHeight="1">
      <c r="C71" s="243"/>
    </row>
    <row r="72" spans="2:3" ht="27" customHeight="1">
      <c r="B72" s="388" t="s">
        <v>410</v>
      </c>
      <c r="C72" s="388"/>
    </row>
    <row r="73" spans="2:3" ht="3" customHeight="1"/>
    <row r="74" spans="2:3" ht="25.5">
      <c r="B74" s="276" t="s">
        <v>532</v>
      </c>
      <c r="C74" s="244"/>
    </row>
    <row r="75" spans="2:3" ht="38.25">
      <c r="B75" s="276" t="s">
        <v>533</v>
      </c>
      <c r="C75" s="244"/>
    </row>
    <row r="76" spans="2:3" ht="76.5">
      <c r="B76" s="276" t="s">
        <v>534</v>
      </c>
      <c r="C76" s="244"/>
    </row>
    <row r="77" spans="2:3" ht="38.25">
      <c r="B77" s="276" t="s">
        <v>535</v>
      </c>
      <c r="C77" s="244"/>
    </row>
    <row r="78" spans="2:3">
      <c r="C78" s="243"/>
    </row>
    <row r="79" spans="2:3" ht="65.25" customHeight="1">
      <c r="B79" s="388" t="s">
        <v>536</v>
      </c>
      <c r="C79" s="388"/>
    </row>
    <row r="80" spans="2:3" ht="3" customHeight="1"/>
    <row r="81" spans="2:3" ht="25.5">
      <c r="B81" s="276" t="s">
        <v>453</v>
      </c>
      <c r="C81" s="244"/>
    </row>
    <row r="82" spans="2:3" ht="25.5">
      <c r="B82" s="276" t="s">
        <v>454</v>
      </c>
      <c r="C82" s="244"/>
    </row>
    <row r="83" spans="2:3" ht="25.5">
      <c r="B83" s="276" t="s">
        <v>455</v>
      </c>
      <c r="C83" s="244"/>
    </row>
    <row r="84" spans="2:3" ht="25.5">
      <c r="B84" s="276" t="s">
        <v>456</v>
      </c>
      <c r="C84" s="244"/>
    </row>
    <row r="85" spans="2:3" ht="25.5">
      <c r="B85" s="276" t="s">
        <v>457</v>
      </c>
      <c r="C85" s="244"/>
    </row>
    <row r="86" spans="2:3" ht="25.5">
      <c r="B86" s="276" t="s">
        <v>458</v>
      </c>
      <c r="C86" s="244"/>
    </row>
    <row r="87" spans="2:3" ht="51">
      <c r="B87" s="276" t="s">
        <v>459</v>
      </c>
      <c r="C87" s="244"/>
    </row>
  </sheetData>
  <sheetProtection password="FA9C" sheet="1" objects="1" scenarios="1" formatColumns="0" formatRows="0"/>
  <mergeCells count="8">
    <mergeCell ref="B4:C4"/>
    <mergeCell ref="B72:C72"/>
    <mergeCell ref="B79:C79"/>
    <mergeCell ref="B16:C16"/>
    <mergeCell ref="B28:C28"/>
    <mergeCell ref="B40:C40"/>
    <mergeCell ref="B52:C52"/>
    <mergeCell ref="B64:C64"/>
  </mergeCells>
  <printOptions horizontalCentered="1"/>
  <pageMargins left="0.23622047244094491" right="0.23622047244094491" top="0.23622047244094491" bottom="0.23622047244094491" header="0.23622047244094491" footer="0.23622047244094491"/>
  <pageSetup paperSize="9" fitToHeight="0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Comm">
    <tabColor indexed="31"/>
    <pageSetUpPr fitToPage="1"/>
  </sheetPr>
  <dimension ref="A1:E13"/>
  <sheetViews>
    <sheetView showGridLines="0" topLeftCell="C6" zoomScaleNormal="100" workbookViewId="0"/>
  </sheetViews>
  <sheetFormatPr defaultRowHeight="14.25"/>
  <cols>
    <col min="1" max="2" width="9.140625" style="15" hidden="1" customWidth="1"/>
    <col min="3" max="3" width="3.7109375" style="80" bestFit="1" customWidth="1"/>
    <col min="4" max="4" width="6.28515625" style="15" bestFit="1" customWidth="1"/>
    <col min="5" max="5" width="94.85546875" style="15" customWidth="1"/>
    <col min="6" max="16384" width="9.140625" style="15"/>
  </cols>
  <sheetData>
    <row r="1" spans="3:5" hidden="1"/>
    <row r="2" spans="3:5" hidden="1"/>
    <row r="3" spans="3:5" hidden="1"/>
    <row r="4" spans="3:5" hidden="1"/>
    <row r="5" spans="3:5" hidden="1"/>
    <row r="6" spans="3:5">
      <c r="C6" s="81"/>
      <c r="D6" s="16"/>
      <c r="E6" s="16"/>
    </row>
    <row r="7" spans="3:5">
      <c r="C7" s="81"/>
      <c r="D7" s="322" t="s">
        <v>11</v>
      </c>
      <c r="E7" s="322"/>
    </row>
    <row r="8" spans="3:5" ht="28.5" customHeight="1">
      <c r="C8" s="81"/>
      <c r="D8" s="323" t="str">
        <f>IF(org=0,"Не определено",org)</f>
        <v>МУП "РКЦ р.п. Линёво"</v>
      </c>
      <c r="E8" s="323"/>
    </row>
    <row r="9" spans="3:5">
      <c r="C9" s="81"/>
      <c r="D9" s="16"/>
      <c r="E9" s="16"/>
    </row>
    <row r="10" spans="3:5" ht="15.95" customHeight="1" thickBot="1">
      <c r="C10" s="81"/>
      <c r="D10" s="53" t="s">
        <v>53</v>
      </c>
      <c r="E10" s="63" t="s">
        <v>137</v>
      </c>
    </row>
    <row r="11" spans="3:5" ht="15" thickTop="1">
      <c r="C11" s="81"/>
      <c r="D11" s="61" t="s">
        <v>54</v>
      </c>
      <c r="E11" s="62" t="s">
        <v>5</v>
      </c>
    </row>
    <row r="12" spans="3:5" ht="15" hidden="1" customHeight="1">
      <c r="C12" s="81"/>
      <c r="D12" s="93">
        <v>0</v>
      </c>
      <c r="E12" s="94"/>
    </row>
    <row r="13" spans="3:5" ht="12" customHeight="1">
      <c r="C13" s="81"/>
      <c r="D13" s="92"/>
      <c r="E13" s="266" t="s">
        <v>138</v>
      </c>
    </row>
  </sheetData>
  <sheetProtection password="FA9C" sheet="1" objects="1" scenarios="1" formatColumns="0" formatRows="0"/>
  <mergeCells count="2">
    <mergeCell ref="D7:E7"/>
    <mergeCell ref="D8:E8"/>
  </mergeCells>
  <phoneticPr fontId="9" type="noConversion"/>
  <dataValidations count="1">
    <dataValidation type="textLength" operator="lessThanOrEqual" allowBlank="1" showInputMessage="1" showErrorMessage="1" errorTitle="Ошибка" error="Допускается ввод не более 900 символов!" sqref="E12">
      <formula1>900</formula1>
    </dataValidation>
  </dataValidations>
  <pageMargins left="0.75" right="0.75" top="1" bottom="1" header="0.5" footer="0.5"/>
  <pageSetup paperSize="9" scale="74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Check">
    <tabColor indexed="31"/>
  </sheetPr>
  <dimension ref="B2:E5"/>
  <sheetViews>
    <sheetView showGridLines="0" zoomScaleNormal="100" workbookViewId="0">
      <selection activeCell="C19" sqref="C19"/>
    </sheetView>
  </sheetViews>
  <sheetFormatPr defaultRowHeight="11.25"/>
  <cols>
    <col min="1" max="1" width="4.7109375" style="18" customWidth="1"/>
    <col min="2" max="2" width="40.7109375" style="18" customWidth="1"/>
    <col min="3" max="3" width="26.7109375" style="18" customWidth="1"/>
    <col min="4" max="4" width="80.7109375" style="18" customWidth="1"/>
    <col min="5" max="5" width="17.7109375" style="18" customWidth="1"/>
    <col min="6" max="16384" width="9.140625" style="18"/>
  </cols>
  <sheetData>
    <row r="2" spans="2:5" ht="20.100000000000001" customHeight="1">
      <c r="B2" s="389" t="s">
        <v>12</v>
      </c>
      <c r="C2" s="389"/>
      <c r="D2" s="389"/>
      <c r="E2" s="389"/>
    </row>
    <row r="4" spans="2:5" ht="21.75" customHeight="1" thickBot="1">
      <c r="B4" s="239" t="s">
        <v>305</v>
      </c>
      <c r="C4" s="239" t="s">
        <v>306</v>
      </c>
      <c r="D4" s="240" t="s">
        <v>52</v>
      </c>
      <c r="E4" s="292" t="s">
        <v>31</v>
      </c>
    </row>
    <row r="5" spans="2:5" ht="12" thickTop="1"/>
  </sheetData>
  <sheetProtection password="FA9C" sheet="1" objects="1" scenarios="1" formatColumns="0" formatRows="0" autoFilter="0"/>
  <autoFilter ref="B4:E4"/>
  <mergeCells count="1">
    <mergeCell ref="B2:E2"/>
  </mergeCells>
  <phoneticPr fontId="9" type="noConversion"/>
  <pageMargins left="0.75" right="0.75" top="1" bottom="1" header="0.5" footer="0.5"/>
  <pageSetup paperSize="9" orientation="portrait" verticalDpi="2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Instruction">
    <tabColor indexed="47"/>
  </sheetPr>
  <dimension ref="A1"/>
  <sheetViews>
    <sheetView showGridLines="0" workbookViewId="0"/>
  </sheetViews>
  <sheetFormatPr defaultRowHeight="11.25"/>
  <sheetData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HTTP">
    <tabColor rgb="FFFFCC99"/>
  </sheetPr>
  <dimension ref="A1"/>
  <sheetViews>
    <sheetView showGridLines="0" zoomScaleNormal="100" workbookViewId="0"/>
  </sheetViews>
  <sheetFormatPr defaultRowHeight="11.25"/>
  <cols>
    <col min="1" max="16384" width="9.140625" style="277"/>
  </cols>
  <sheetData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et_union_hor">
    <tabColor indexed="47"/>
  </sheetPr>
  <dimension ref="A2:AF79"/>
  <sheetViews>
    <sheetView showGridLines="0" zoomScaleNormal="100" workbookViewId="0"/>
  </sheetViews>
  <sheetFormatPr defaultRowHeight="11.25"/>
  <cols>
    <col min="1" max="2" width="10" bestFit="1" customWidth="1"/>
    <col min="5" max="5" width="31.28515625" customWidth="1"/>
    <col min="6" max="6" width="16.28515625" customWidth="1"/>
    <col min="7" max="7" width="19.140625" bestFit="1" customWidth="1"/>
    <col min="8" max="8" width="10" customWidth="1"/>
    <col min="9" max="9" width="18.7109375" customWidth="1"/>
    <col min="10" max="25" width="10" customWidth="1"/>
  </cols>
  <sheetData>
    <row r="2" spans="1:9" s="48" customFormat="1">
      <c r="A2" s="48" t="s">
        <v>139</v>
      </c>
      <c r="B2" s="48" t="s">
        <v>200</v>
      </c>
    </row>
    <row r="3" spans="1:9">
      <c r="D3" s="184"/>
      <c r="E3" s="184"/>
      <c r="F3" s="184"/>
      <c r="G3" s="184"/>
      <c r="H3" s="184"/>
    </row>
    <row r="4" spans="1:9" s="49" customFormat="1" ht="15">
      <c r="A4" s="213"/>
      <c r="C4" s="76"/>
      <c r="D4" s="332"/>
      <c r="E4" s="402"/>
      <c r="F4" s="185">
        <v>1</v>
      </c>
      <c r="G4" s="186"/>
      <c r="H4" s="1"/>
      <c r="I4" s="84"/>
    </row>
    <row r="5" spans="1:9" s="49" customFormat="1" ht="15" customHeight="1">
      <c r="C5" s="76"/>
      <c r="D5" s="332"/>
      <c r="E5" s="402"/>
      <c r="F5" s="187"/>
      <c r="G5" s="188" t="s">
        <v>201</v>
      </c>
      <c r="H5" s="189"/>
      <c r="I5" s="84"/>
    </row>
    <row r="6" spans="1:9">
      <c r="C6" s="64"/>
      <c r="D6" s="190"/>
      <c r="E6" s="190"/>
      <c r="F6" s="190"/>
      <c r="G6" s="190"/>
      <c r="H6" s="190"/>
    </row>
    <row r="8" spans="1:9" s="48" customFormat="1">
      <c r="A8" s="48" t="s">
        <v>136</v>
      </c>
    </row>
    <row r="10" spans="1:9" s="15" customFormat="1" ht="15" customHeight="1">
      <c r="C10" s="79"/>
      <c r="D10" s="60"/>
      <c r="E10" s="17"/>
    </row>
    <row r="13" spans="1:9" s="48" customFormat="1">
      <c r="A13" s="48" t="s">
        <v>159</v>
      </c>
    </row>
    <row r="14" spans="1:9" s="75" customFormat="1"/>
    <row r="16" spans="1:9" ht="15" customHeight="1">
      <c r="A16" s="383"/>
      <c r="B16" s="73"/>
      <c r="C16" s="77"/>
      <c r="D16" s="150">
        <f>A16</f>
        <v>0</v>
      </c>
      <c r="E16" s="403"/>
      <c r="F16" s="404"/>
      <c r="G16" s="404"/>
      <c r="H16" s="405"/>
    </row>
    <row r="17" spans="1:26" ht="15" customHeight="1">
      <c r="A17" s="383"/>
      <c r="B17" s="73"/>
      <c r="C17" s="77"/>
      <c r="D17" s="151" t="str">
        <f>A16&amp;".1"</f>
        <v>.1</v>
      </c>
      <c r="E17" s="163" t="s">
        <v>211</v>
      </c>
      <c r="F17" s="152"/>
      <c r="G17" s="183"/>
      <c r="H17" s="153"/>
    </row>
    <row r="21" spans="1:26" s="48" customFormat="1">
      <c r="A21" s="48" t="s">
        <v>298</v>
      </c>
    </row>
    <row r="22" spans="1:26">
      <c r="G22" s="182"/>
      <c r="H22" s="182"/>
    </row>
    <row r="23" spans="1:26" s="49" customFormat="1" ht="15" customHeight="1">
      <c r="A23" s="406" t="s">
        <v>54</v>
      </c>
      <c r="B23" s="397">
        <v>1</v>
      </c>
      <c r="C23" s="159"/>
      <c r="E23" s="398" t="str">
        <f>A23&amp;"."&amp;B23</f>
        <v>1.1</v>
      </c>
      <c r="F23" s="400"/>
      <c r="G23" s="197" t="s">
        <v>294</v>
      </c>
      <c r="H23" s="288"/>
      <c r="I23" s="206"/>
      <c r="J23" s="206"/>
      <c r="K23" s="288"/>
      <c r="L23" s="206"/>
      <c r="M23" s="206"/>
      <c r="N23" s="288"/>
      <c r="O23" s="206"/>
      <c r="P23" s="206"/>
      <c r="Q23" s="288"/>
      <c r="R23" s="206"/>
      <c r="S23" s="208"/>
      <c r="T23" s="393" t="s">
        <v>258</v>
      </c>
      <c r="U23" s="393" t="s">
        <v>258</v>
      </c>
      <c r="V23" s="393" t="s">
        <v>258</v>
      </c>
      <c r="W23" s="351"/>
      <c r="X23" s="351"/>
      <c r="Y23" s="351"/>
      <c r="Z23" s="390"/>
    </row>
    <row r="24" spans="1:26" s="49" customFormat="1" ht="15" customHeight="1">
      <c r="A24" s="406"/>
      <c r="B24" s="397"/>
      <c r="C24" s="159"/>
      <c r="E24" s="399"/>
      <c r="F24" s="401"/>
      <c r="G24" s="197" t="s">
        <v>295</v>
      </c>
      <c r="H24" s="288"/>
      <c r="I24" s="206"/>
      <c r="J24" s="206"/>
      <c r="K24" s="288"/>
      <c r="L24" s="206"/>
      <c r="M24" s="206"/>
      <c r="N24" s="288"/>
      <c r="O24" s="206"/>
      <c r="P24" s="206"/>
      <c r="Q24" s="288"/>
      <c r="R24" s="206"/>
      <c r="S24" s="208"/>
      <c r="T24" s="394"/>
      <c r="U24" s="394"/>
      <c r="V24" s="394"/>
      <c r="W24" s="396"/>
      <c r="X24" s="396"/>
      <c r="Y24" s="396"/>
      <c r="Z24" s="391"/>
    </row>
    <row r="25" spans="1:26" ht="15" customHeight="1">
      <c r="A25" s="406"/>
      <c r="B25" s="166"/>
      <c r="C25" s="158"/>
      <c r="E25" s="156"/>
      <c r="F25" s="200" t="s">
        <v>299</v>
      </c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395"/>
      <c r="U25" s="395"/>
      <c r="V25" s="395"/>
      <c r="W25" s="355"/>
      <c r="X25" s="355"/>
      <c r="Y25" s="355"/>
      <c r="Z25" s="392"/>
    </row>
    <row r="27" spans="1:26" s="48" customFormat="1">
      <c r="A27" s="48" t="s">
        <v>301</v>
      </c>
    </row>
    <row r="28" spans="1:26">
      <c r="G28" s="182"/>
      <c r="H28" s="182"/>
    </row>
    <row r="29" spans="1:26" s="49" customFormat="1" ht="15" customHeight="1">
      <c r="A29" s="201"/>
      <c r="B29" s="397"/>
      <c r="C29" s="159"/>
      <c r="E29" s="398" t="str">
        <f>A29&amp;"."&amp;B29</f>
        <v>.</v>
      </c>
      <c r="F29" s="400"/>
      <c r="G29" s="197" t="s">
        <v>294</v>
      </c>
      <c r="H29" s="288"/>
      <c r="I29" s="206"/>
      <c r="J29" s="206"/>
      <c r="K29" s="288"/>
      <c r="L29" s="206"/>
      <c r="M29" s="206"/>
      <c r="N29" s="288"/>
      <c r="O29" s="206"/>
      <c r="P29" s="206"/>
      <c r="Q29" s="288"/>
      <c r="R29" s="206"/>
      <c r="S29" s="208"/>
      <c r="T29" s="136"/>
      <c r="U29"/>
      <c r="V29"/>
      <c r="W29"/>
      <c r="X29"/>
      <c r="Y29"/>
      <c r="Z29"/>
    </row>
    <row r="30" spans="1:26" s="49" customFormat="1" ht="15" customHeight="1">
      <c r="A30" s="201"/>
      <c r="B30" s="397"/>
      <c r="C30" s="159"/>
      <c r="E30" s="399"/>
      <c r="F30" s="401"/>
      <c r="G30" s="197" t="s">
        <v>295</v>
      </c>
      <c r="H30" s="288"/>
      <c r="I30" s="206"/>
      <c r="J30" s="206"/>
      <c r="K30" s="288"/>
      <c r="L30" s="206"/>
      <c r="M30" s="206"/>
      <c r="N30" s="288"/>
      <c r="O30" s="206"/>
      <c r="P30" s="206"/>
      <c r="Q30" s="288"/>
      <c r="R30" s="206"/>
      <c r="S30" s="208"/>
      <c r="T30" s="136"/>
      <c r="U30"/>
      <c r="V30"/>
      <c r="W30"/>
      <c r="X30"/>
      <c r="Y30"/>
      <c r="Z30"/>
    </row>
    <row r="32" spans="1:26" s="48" customFormat="1">
      <c r="A32" s="48" t="s">
        <v>302</v>
      </c>
    </row>
    <row r="33" spans="1:32">
      <c r="G33" s="182"/>
      <c r="H33" s="182"/>
    </row>
    <row r="34" spans="1:32" s="49" customFormat="1" ht="15" customHeight="1">
      <c r="A34" s="218"/>
      <c r="B34" s="218"/>
      <c r="C34" s="159"/>
      <c r="E34" s="203">
        <v>1</v>
      </c>
      <c r="F34" s="288"/>
      <c r="G34" s="206"/>
      <c r="H34" s="206"/>
      <c r="I34" s="288"/>
      <c r="J34" s="206"/>
      <c r="K34" s="206"/>
      <c r="L34" s="288"/>
      <c r="M34" s="206"/>
      <c r="N34" s="206"/>
      <c r="O34" s="288"/>
      <c r="P34" s="206"/>
      <c r="Q34" s="208"/>
      <c r="R34" s="183"/>
      <c r="S34" s="183"/>
      <c r="T34" s="183"/>
      <c r="U34" s="212"/>
      <c r="V34" s="212"/>
      <c r="W34" s="212"/>
      <c r="X34" s="177"/>
    </row>
    <row r="37" spans="1:32" s="48" customFormat="1">
      <c r="A37" s="48" t="s">
        <v>303</v>
      </c>
    </row>
    <row r="38" spans="1:32">
      <c r="G38" s="182"/>
      <c r="H38" s="182"/>
    </row>
    <row r="39" spans="1:32" s="49" customFormat="1" ht="15" customHeight="1">
      <c r="A39" s="193"/>
      <c r="B39" s="165"/>
      <c r="C39" s="159"/>
      <c r="E39" s="157" t="s">
        <v>54</v>
      </c>
      <c r="F39" s="289"/>
      <c r="G39" s="286"/>
      <c r="H39" s="286"/>
      <c r="I39" s="289"/>
      <c r="J39" s="286"/>
      <c r="K39" s="286"/>
      <c r="L39" s="289"/>
      <c r="M39" s="286"/>
      <c r="N39" s="286"/>
      <c r="O39" s="289"/>
      <c r="P39" s="286"/>
      <c r="Q39" s="287"/>
      <c r="R39" s="183"/>
      <c r="S39" s="183"/>
      <c r="T39" s="183"/>
      <c r="U39" s="212"/>
      <c r="V39" s="212"/>
      <c r="W39" s="212"/>
      <c r="X39" s="237"/>
      <c r="Y39" s="238"/>
      <c r="Z39" s="237"/>
      <c r="AA39" s="236"/>
      <c r="AB39" s="167"/>
      <c r="AC39" s="167"/>
      <c r="AD39" s="167"/>
      <c r="AE39" s="167"/>
      <c r="AF39" s="167"/>
    </row>
    <row r="41" spans="1:32" s="48" customFormat="1">
      <c r="A41" s="48" t="s">
        <v>304</v>
      </c>
    </row>
    <row r="43" spans="1:32" s="49" customFormat="1" ht="15" customHeight="1">
      <c r="A43" s="205"/>
      <c r="B43" s="205"/>
      <c r="C43" s="159"/>
      <c r="E43" s="203">
        <v>1</v>
      </c>
      <c r="F43" s="288"/>
      <c r="G43" s="206"/>
      <c r="H43" s="206"/>
      <c r="I43" s="288"/>
      <c r="J43" s="206"/>
      <c r="K43" s="206"/>
      <c r="L43" s="288"/>
      <c r="M43" s="206"/>
      <c r="N43" s="206"/>
      <c r="O43" s="288"/>
      <c r="P43" s="206"/>
      <c r="Q43" s="208"/>
      <c r="R43" s="183"/>
      <c r="S43" s="183"/>
      <c r="T43" s="183"/>
      <c r="U43" s="212"/>
      <c r="V43" s="212"/>
      <c r="W43" s="212"/>
      <c r="X43" s="177"/>
    </row>
    <row r="45" spans="1:32" s="48" customFormat="1">
      <c r="A45" s="48" t="s">
        <v>339</v>
      </c>
    </row>
    <row r="47" spans="1:32" s="49" customFormat="1" ht="15" customHeight="1">
      <c r="A47" s="221"/>
      <c r="B47" s="221"/>
      <c r="C47" s="159"/>
      <c r="E47" s="203">
        <v>1</v>
      </c>
      <c r="F47" s="288"/>
      <c r="G47" s="206"/>
      <c r="H47" s="206"/>
      <c r="I47" s="288"/>
      <c r="J47" s="206"/>
      <c r="K47" s="206"/>
      <c r="L47" s="288"/>
      <c r="M47" s="206"/>
      <c r="N47" s="206"/>
      <c r="O47" s="288"/>
      <c r="P47" s="206"/>
      <c r="Q47" s="208"/>
      <c r="R47" s="183"/>
      <c r="S47" s="183"/>
      <c r="T47" s="183"/>
      <c r="U47" s="212"/>
      <c r="V47" s="212"/>
      <c r="W47" s="212"/>
      <c r="X47" s="177"/>
    </row>
    <row r="49" spans="1:24" s="48" customFormat="1">
      <c r="A49" s="48" t="s">
        <v>351</v>
      </c>
    </row>
    <row r="51" spans="1:24" s="49" customFormat="1" ht="15" customHeight="1">
      <c r="A51" s="221"/>
      <c r="B51" s="221"/>
      <c r="C51" s="159"/>
      <c r="E51" s="203">
        <v>1</v>
      </c>
      <c r="F51" s="288"/>
      <c r="G51" s="206"/>
      <c r="H51" s="206"/>
      <c r="I51" s="288"/>
      <c r="J51" s="206"/>
      <c r="K51" s="206"/>
      <c r="L51" s="288"/>
      <c r="M51" s="206"/>
      <c r="N51" s="206"/>
      <c r="O51" s="288"/>
      <c r="P51" s="206"/>
      <c r="Q51" s="208"/>
      <c r="R51" s="183"/>
      <c r="S51" s="183"/>
      <c r="T51" s="183"/>
      <c r="U51" s="212"/>
      <c r="V51" s="212"/>
      <c r="W51" s="212"/>
      <c r="X51" s="177"/>
    </row>
    <row r="53" spans="1:24" s="48" customFormat="1">
      <c r="A53" s="48" t="s">
        <v>392</v>
      </c>
    </row>
    <row r="55" spans="1:24" ht="11.25" customHeight="1">
      <c r="E55" s="353" t="s">
        <v>362</v>
      </c>
      <c r="F55" s="353"/>
      <c r="G55" s="353"/>
      <c r="H55" s="353"/>
      <c r="I55" s="353"/>
      <c r="J55" s="354"/>
      <c r="K55" s="354"/>
      <c r="L55" s="354"/>
      <c r="M55" s="354"/>
      <c r="N55" s="354"/>
      <c r="O55" s="354"/>
      <c r="P55" s="354"/>
    </row>
    <row r="56" spans="1:24" ht="11.25" customHeight="1">
      <c r="E56" s="369" t="s">
        <v>266</v>
      </c>
      <c r="F56" s="370"/>
      <c r="G56" s="371"/>
      <c r="H56" s="369" t="s">
        <v>267</v>
      </c>
      <c r="I56" s="370"/>
      <c r="J56" s="371"/>
      <c r="K56" s="369" t="s">
        <v>268</v>
      </c>
      <c r="L56" s="370"/>
      <c r="M56" s="371"/>
      <c r="N56" s="369" t="s">
        <v>269</v>
      </c>
      <c r="O56" s="370"/>
      <c r="P56" s="371"/>
    </row>
    <row r="57" spans="1:24" ht="11.25" customHeight="1">
      <c r="E57" s="343" t="s">
        <v>389</v>
      </c>
      <c r="F57" s="343" t="s">
        <v>397</v>
      </c>
      <c r="G57" s="343" t="s">
        <v>398</v>
      </c>
      <c r="H57" s="343" t="s">
        <v>389</v>
      </c>
      <c r="I57" s="343" t="s">
        <v>397</v>
      </c>
      <c r="J57" s="343" t="s">
        <v>398</v>
      </c>
      <c r="K57" s="343" t="s">
        <v>389</v>
      </c>
      <c r="L57" s="343" t="s">
        <v>397</v>
      </c>
      <c r="M57" s="343" t="s">
        <v>398</v>
      </c>
      <c r="N57" s="343" t="s">
        <v>389</v>
      </c>
      <c r="O57" s="343" t="s">
        <v>397</v>
      </c>
      <c r="P57" s="343" t="s">
        <v>398</v>
      </c>
    </row>
    <row r="58" spans="1:24" ht="12" thickBot="1">
      <c r="E58" s="344"/>
      <c r="F58" s="344"/>
      <c r="G58" s="344"/>
      <c r="H58" s="344"/>
      <c r="I58" s="344"/>
      <c r="J58" s="344"/>
      <c r="K58" s="344"/>
      <c r="L58" s="344"/>
      <c r="M58" s="344"/>
      <c r="N58" s="344"/>
      <c r="O58" s="344"/>
      <c r="P58" s="344"/>
    </row>
    <row r="59" spans="1:24" ht="12" thickTop="1">
      <c r="E59" s="62" t="s">
        <v>5</v>
      </c>
      <c r="F59" s="62" t="s">
        <v>6</v>
      </c>
      <c r="G59" s="62" t="s">
        <v>7</v>
      </c>
      <c r="H59" s="62" t="s">
        <v>27</v>
      </c>
      <c r="I59" s="62" t="s">
        <v>28</v>
      </c>
      <c r="J59" s="62" t="s">
        <v>157</v>
      </c>
      <c r="K59" s="62" t="s">
        <v>158</v>
      </c>
      <c r="L59" s="62" t="s">
        <v>188</v>
      </c>
      <c r="M59" s="62" t="s">
        <v>189</v>
      </c>
      <c r="N59" s="62" t="s">
        <v>190</v>
      </c>
      <c r="O59" s="62" t="s">
        <v>191</v>
      </c>
      <c r="P59" s="62" t="s">
        <v>192</v>
      </c>
    </row>
    <row r="62" spans="1:24" s="48" customFormat="1">
      <c r="A62" s="48" t="s">
        <v>462</v>
      </c>
    </row>
    <row r="64" spans="1:24" s="49" customFormat="1" ht="20.100000000000001" customHeight="1">
      <c r="A64" s="193"/>
      <c r="B64" s="165"/>
      <c r="C64" s="233"/>
      <c r="D64" s="260"/>
      <c r="E64" s="278"/>
      <c r="F64" s="176"/>
      <c r="G64" s="177"/>
      <c r="I64" s="270"/>
      <c r="J64" s="270"/>
    </row>
    <row r="67" spans="1:10" s="48" customFormat="1">
      <c r="A67" s="48" t="s">
        <v>463</v>
      </c>
    </row>
    <row r="69" spans="1:10" s="49" customFormat="1" ht="20.100000000000001" customHeight="1">
      <c r="A69" s="193"/>
      <c r="B69" s="165"/>
      <c r="C69" s="233"/>
      <c r="D69" s="260"/>
      <c r="E69" s="279"/>
      <c r="F69" s="228"/>
      <c r="G69" s="177"/>
      <c r="I69" s="270"/>
      <c r="J69" s="270"/>
    </row>
    <row r="72" spans="1:10" s="48" customFormat="1">
      <c r="A72" s="48" t="s">
        <v>464</v>
      </c>
    </row>
    <row r="74" spans="1:10" s="49" customFormat="1" ht="20.100000000000001" customHeight="1">
      <c r="A74" s="193"/>
      <c r="B74" s="165"/>
      <c r="C74" s="233"/>
      <c r="D74" s="260"/>
      <c r="E74" s="278"/>
      <c r="F74" s="176"/>
      <c r="G74" s="177"/>
      <c r="I74" s="270"/>
      <c r="J74" s="270"/>
    </row>
    <row r="77" spans="1:10" s="48" customFormat="1">
      <c r="A77" s="48" t="s">
        <v>465</v>
      </c>
    </row>
    <row r="79" spans="1:10" s="49" customFormat="1" ht="20.100000000000001" customHeight="1">
      <c r="A79" s="193"/>
      <c r="B79" s="165"/>
      <c r="C79" s="233"/>
      <c r="D79" s="260"/>
      <c r="E79" s="272"/>
      <c r="F79" s="228"/>
      <c r="G79" s="177"/>
      <c r="I79" s="270"/>
      <c r="J79" s="270"/>
    </row>
  </sheetData>
  <sheetProtection formatColumns="0" formatRows="0"/>
  <dataConsolidate/>
  <mergeCells count="35">
    <mergeCell ref="E4:E5"/>
    <mergeCell ref="X23:X25"/>
    <mergeCell ref="Y23:Y25"/>
    <mergeCell ref="E23:E24"/>
    <mergeCell ref="A16:A17"/>
    <mergeCell ref="D4:D5"/>
    <mergeCell ref="E16:H16"/>
    <mergeCell ref="A23:A25"/>
    <mergeCell ref="B23:B24"/>
    <mergeCell ref="Z23:Z25"/>
    <mergeCell ref="T23:T25"/>
    <mergeCell ref="U23:U25"/>
    <mergeCell ref="V23:V25"/>
    <mergeCell ref="W23:W25"/>
    <mergeCell ref="B29:B30"/>
    <mergeCell ref="E29:E30"/>
    <mergeCell ref="F29:F30"/>
    <mergeCell ref="F23:F24"/>
    <mergeCell ref="E55:P55"/>
    <mergeCell ref="E56:G56"/>
    <mergeCell ref="H56:J56"/>
    <mergeCell ref="K56:M56"/>
    <mergeCell ref="N56:P56"/>
    <mergeCell ref="E57:E58"/>
    <mergeCell ref="F57:F58"/>
    <mergeCell ref="G57:G58"/>
    <mergeCell ref="H57:H58"/>
    <mergeCell ref="I57:I58"/>
    <mergeCell ref="P57:P58"/>
    <mergeCell ref="J57:J58"/>
    <mergeCell ref="K57:K58"/>
    <mergeCell ref="L57:L58"/>
    <mergeCell ref="M57:M58"/>
    <mergeCell ref="N57:N58"/>
    <mergeCell ref="O57:O58"/>
  </mergeCells>
  <phoneticPr fontId="8" type="noConversion"/>
  <dataValidations count="10">
    <dataValidation type="textLength" operator="lessThanOrEqual" allowBlank="1" showInputMessage="1" showErrorMessage="1" errorTitle="Ошибка" error="Допускается ввод не более 900 символов!" sqref="U43:X43 U51:X51 U47:X47 U39:W39 AA39 U34:X34 G23:G24 Z23:Z25 E10 F17 E16 H17 W23:Y23 G29:G30 E64 G64 G69 E69 G74 E74 G79 Y39">
      <formula1>900</formula1>
    </dataValidation>
    <dataValidation type="decimal" allowBlank="1" showErrorMessage="1" errorTitle="Ошибка" error="Допускается ввод только неотрицательных чисел!" sqref="H29:S30 F34:Q34 F39:Q39 F47:Q47 H4 Z39 F43:Q43 H23:S24 X39 F51:Q51">
      <formula1>0</formula1>
      <formula2>9.99999999999999E+23</formula2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43:T43 R51:T51 R47:T47 R39:T39 G17 R34:T34"/>
    <dataValidation allowBlank="1" showInputMessage="1" showErrorMessage="1" prompt="Выберите муниципальный район, муниципальное образование и ОКТМО, выполнив двойной щелчок левой кнопки мыши по ячейке." sqref="E4:E5"/>
    <dataValidation allowBlank="1" showInputMessage="1" showErrorMessage="1" prompt="Выберите муниципальное образование и ОКТМО, выполнив двойной щелчок левой кнопки мыши по ячейке." sqref="G4"/>
    <dataValidation type="list" allowBlank="1" showInputMessage="1" showErrorMessage="1" errorTitle="Ошибка" error="Выберите значение из списка" prompt="Выберите значение из списка" sqref="F23:F24 F29:F30">
      <formula1>kind_of_heat_transfer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F64">
      <formula1>900</formula1>
    </dataValidation>
    <dataValidation type="list" allowBlank="1" showDropDown="1" showInputMessage="1" showErrorMessage="1" error="для выбора выполните двойной щелчок по ячейке" prompt="Для выбора выполните двойной щелчок левой клавиши мыши по соответствующей ячейке." sqref="E79">
      <formula1>"a"</formula1>
    </dataValidation>
    <dataValidation type="textLength" operator="lessThanOrEqual" allowBlank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F79 F69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F74">
      <formula1>900</formula1>
    </dataValidation>
  </dataValidations>
  <pageMargins left="0.75" right="0.75" top="1" bottom="1" header="0.5" footer="0.5"/>
  <pageSetup paperSize="9" orientation="portrait" horizontalDpi="200" verticalDpi="200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llSheetsInThisWorkbook">
    <tabColor indexed="47"/>
  </sheetPr>
  <dimension ref="A1:B345"/>
  <sheetViews>
    <sheetView showGridLines="0" zoomScaleNormal="100" workbookViewId="0"/>
  </sheetViews>
  <sheetFormatPr defaultRowHeight="11.25"/>
  <cols>
    <col min="1" max="1" width="36.28515625" style="3" customWidth="1"/>
    <col min="2" max="2" width="21.140625" style="3" bestFit="1" customWidth="1"/>
    <col min="3" max="16384" width="9.140625" style="2"/>
  </cols>
  <sheetData>
    <row r="1" spans="1:2">
      <c r="A1" s="4" t="s">
        <v>13</v>
      </c>
      <c r="B1" s="4" t="s">
        <v>14</v>
      </c>
    </row>
    <row r="2" spans="1:2">
      <c r="A2" t="s">
        <v>15</v>
      </c>
      <c r="B2" t="s">
        <v>545</v>
      </c>
    </row>
    <row r="3" spans="1:2">
      <c r="A3" t="s">
        <v>34</v>
      </c>
      <c r="B3" t="s">
        <v>539</v>
      </c>
    </row>
    <row r="4" spans="1:2">
      <c r="A4" t="s">
        <v>17</v>
      </c>
      <c r="B4" t="s">
        <v>220</v>
      </c>
    </row>
    <row r="5" spans="1:2">
      <c r="A5" t="s">
        <v>187</v>
      </c>
      <c r="B5" t="s">
        <v>18</v>
      </c>
    </row>
    <row r="6" spans="1:2">
      <c r="A6" t="s">
        <v>332</v>
      </c>
      <c r="B6" t="s">
        <v>16</v>
      </c>
    </row>
    <row r="7" spans="1:2">
      <c r="A7" t="s">
        <v>338</v>
      </c>
      <c r="B7" t="s">
        <v>411</v>
      </c>
    </row>
    <row r="8" spans="1:2">
      <c r="A8" t="s">
        <v>325</v>
      </c>
      <c r="B8" t="s">
        <v>514</v>
      </c>
    </row>
    <row r="9" spans="1:2">
      <c r="A9" t="s">
        <v>344</v>
      </c>
      <c r="B9" t="s">
        <v>412</v>
      </c>
    </row>
    <row r="10" spans="1:2">
      <c r="A10" t="s">
        <v>307</v>
      </c>
      <c r="B10" t="s">
        <v>221</v>
      </c>
    </row>
    <row r="11" spans="1:2">
      <c r="A11" t="s">
        <v>308</v>
      </c>
      <c r="B11" t="s">
        <v>142</v>
      </c>
    </row>
    <row r="12" spans="1:2">
      <c r="A12" t="s">
        <v>156</v>
      </c>
      <c r="B12" t="s">
        <v>253</v>
      </c>
    </row>
    <row r="13" spans="1:2">
      <c r="A13" t="s">
        <v>537</v>
      </c>
      <c r="B13" t="s">
        <v>35</v>
      </c>
    </row>
    <row r="14" spans="1:2">
      <c r="A14" t="s">
        <v>11</v>
      </c>
      <c r="B14" t="s">
        <v>22</v>
      </c>
    </row>
    <row r="15" spans="1:2">
      <c r="A15" t="s">
        <v>19</v>
      </c>
      <c r="B15" t="s">
        <v>36</v>
      </c>
    </row>
    <row r="16" spans="1:2">
      <c r="A16"/>
      <c r="B16" t="s">
        <v>20</v>
      </c>
    </row>
    <row r="17" spans="1:2">
      <c r="A17"/>
      <c r="B17" t="s">
        <v>32</v>
      </c>
    </row>
    <row r="18" spans="1:2">
      <c r="A18"/>
      <c r="B18" t="s">
        <v>21</v>
      </c>
    </row>
    <row r="19" spans="1:2">
      <c r="A19"/>
      <c r="B19" t="s">
        <v>23</v>
      </c>
    </row>
    <row r="20" spans="1:2">
      <c r="A20"/>
      <c r="B20" t="s">
        <v>37</v>
      </c>
    </row>
    <row r="21" spans="1:2">
      <c r="A21"/>
      <c r="B21" t="s">
        <v>33</v>
      </c>
    </row>
    <row r="22" spans="1:2">
      <c r="A22"/>
      <c r="B22" t="s">
        <v>43</v>
      </c>
    </row>
    <row r="23" spans="1:2">
      <c r="A23"/>
      <c r="B23" t="s">
        <v>174</v>
      </c>
    </row>
    <row r="24" spans="1:2">
      <c r="A24"/>
      <c r="B24" t="s">
        <v>309</v>
      </c>
    </row>
    <row r="25" spans="1:2">
      <c r="A25"/>
      <c r="B25" t="s">
        <v>175</v>
      </c>
    </row>
    <row r="26" spans="1:2">
      <c r="A26"/>
      <c r="B26" t="s">
        <v>153</v>
      </c>
    </row>
    <row r="27" spans="1:2">
      <c r="A27"/>
      <c r="B27" t="s">
        <v>140</v>
      </c>
    </row>
    <row r="28" spans="1:2">
      <c r="A28"/>
      <c r="B28" t="s">
        <v>203</v>
      </c>
    </row>
    <row r="29" spans="1:2">
      <c r="A29"/>
      <c r="B29" t="s">
        <v>204</v>
      </c>
    </row>
    <row r="30" spans="1:2">
      <c r="A30"/>
      <c r="B30" t="s">
        <v>141</v>
      </c>
    </row>
    <row r="31" spans="1:2">
      <c r="A31"/>
      <c r="B31"/>
    </row>
    <row r="32" spans="1:2">
      <c r="A32"/>
      <c r="B32"/>
    </row>
    <row r="33" spans="1:2">
      <c r="A33"/>
      <c r="B33"/>
    </row>
    <row r="34" spans="1:2">
      <c r="A34"/>
      <c r="B34"/>
    </row>
    <row r="35" spans="1:2">
      <c r="A35"/>
      <c r="B35"/>
    </row>
    <row r="36" spans="1:2">
      <c r="A36"/>
      <c r="B36"/>
    </row>
    <row r="37" spans="1:2">
      <c r="A37"/>
      <c r="B37"/>
    </row>
    <row r="38" spans="1:2">
      <c r="A38"/>
      <c r="B38"/>
    </row>
    <row r="39" spans="1:2">
      <c r="A39"/>
      <c r="B39"/>
    </row>
    <row r="40" spans="1:2">
      <c r="A40"/>
      <c r="B40"/>
    </row>
    <row r="41" spans="1:2">
      <c r="A41"/>
      <c r="B41"/>
    </row>
    <row r="42" spans="1:2">
      <c r="A42"/>
      <c r="B42"/>
    </row>
    <row r="43" spans="1:2">
      <c r="A43"/>
      <c r="B43"/>
    </row>
    <row r="44" spans="1:2">
      <c r="A44"/>
      <c r="B44"/>
    </row>
    <row r="45" spans="1:2">
      <c r="A45"/>
      <c r="B45"/>
    </row>
    <row r="46" spans="1:2">
      <c r="A46"/>
      <c r="B46"/>
    </row>
    <row r="47" spans="1:2">
      <c r="A47"/>
      <c r="B47"/>
    </row>
    <row r="48" spans="1:2">
      <c r="A48"/>
      <c r="B48"/>
    </row>
    <row r="49" spans="1:2">
      <c r="A49"/>
      <c r="B49"/>
    </row>
    <row r="50" spans="1:2">
      <c r="A50"/>
      <c r="B50"/>
    </row>
    <row r="51" spans="1:2">
      <c r="A51"/>
      <c r="B51"/>
    </row>
    <row r="52" spans="1:2">
      <c r="A52"/>
      <c r="B52"/>
    </row>
    <row r="53" spans="1:2">
      <c r="A53"/>
      <c r="B53"/>
    </row>
    <row r="54" spans="1:2">
      <c r="A54"/>
      <c r="B54"/>
    </row>
    <row r="55" spans="1:2">
      <c r="A55"/>
      <c r="B55"/>
    </row>
    <row r="56" spans="1:2">
      <c r="A56"/>
      <c r="B56"/>
    </row>
    <row r="57" spans="1:2">
      <c r="A57"/>
      <c r="B57"/>
    </row>
    <row r="58" spans="1:2">
      <c r="A58"/>
      <c r="B58"/>
    </row>
    <row r="59" spans="1:2">
      <c r="A59"/>
      <c r="B59"/>
    </row>
    <row r="60" spans="1:2">
      <c r="A60"/>
      <c r="B60"/>
    </row>
    <row r="61" spans="1:2">
      <c r="A61"/>
      <c r="B61"/>
    </row>
    <row r="62" spans="1:2">
      <c r="A62"/>
      <c r="B62"/>
    </row>
    <row r="63" spans="1:2">
      <c r="A63"/>
      <c r="B63"/>
    </row>
    <row r="64" spans="1:2">
      <c r="A64"/>
      <c r="B64"/>
    </row>
    <row r="65" spans="1:2">
      <c r="A65"/>
      <c r="B65"/>
    </row>
    <row r="66" spans="1:2">
      <c r="A66"/>
      <c r="B66"/>
    </row>
    <row r="67" spans="1:2">
      <c r="A67"/>
      <c r="B67"/>
    </row>
    <row r="68" spans="1:2">
      <c r="A68"/>
      <c r="B68"/>
    </row>
    <row r="69" spans="1:2">
      <c r="A69"/>
      <c r="B69"/>
    </row>
    <row r="70" spans="1:2">
      <c r="A70"/>
      <c r="B70"/>
    </row>
    <row r="71" spans="1:2">
      <c r="A71"/>
      <c r="B71"/>
    </row>
    <row r="72" spans="1:2">
      <c r="A72"/>
      <c r="B72"/>
    </row>
    <row r="73" spans="1:2">
      <c r="A73"/>
      <c r="B73"/>
    </row>
    <row r="74" spans="1:2">
      <c r="A74"/>
      <c r="B74"/>
    </row>
    <row r="75" spans="1:2">
      <c r="A75"/>
      <c r="B75"/>
    </row>
    <row r="76" spans="1:2">
      <c r="A76"/>
      <c r="B76"/>
    </row>
    <row r="77" spans="1:2">
      <c r="A77"/>
      <c r="B77"/>
    </row>
    <row r="78" spans="1:2">
      <c r="A78"/>
      <c r="B78"/>
    </row>
    <row r="79" spans="1:2">
      <c r="A79"/>
      <c r="B79"/>
    </row>
    <row r="80" spans="1:2">
      <c r="A80"/>
      <c r="B80"/>
    </row>
    <row r="81" spans="1:2">
      <c r="A81"/>
      <c r="B81"/>
    </row>
    <row r="82" spans="1:2">
      <c r="A82"/>
      <c r="B82"/>
    </row>
    <row r="83" spans="1:2">
      <c r="A83"/>
      <c r="B83"/>
    </row>
    <row r="84" spans="1:2">
      <c r="A84"/>
      <c r="B84"/>
    </row>
    <row r="85" spans="1:2">
      <c r="A85"/>
      <c r="B85"/>
    </row>
    <row r="86" spans="1:2">
      <c r="A86"/>
      <c r="B86"/>
    </row>
    <row r="87" spans="1:2">
      <c r="A87"/>
      <c r="B87"/>
    </row>
    <row r="88" spans="1:2">
      <c r="A88"/>
      <c r="B88"/>
    </row>
    <row r="89" spans="1:2">
      <c r="A89"/>
      <c r="B89"/>
    </row>
    <row r="90" spans="1:2">
      <c r="A90"/>
      <c r="B90"/>
    </row>
    <row r="91" spans="1:2">
      <c r="A91"/>
      <c r="B91"/>
    </row>
    <row r="92" spans="1:2">
      <c r="A92"/>
      <c r="B92"/>
    </row>
    <row r="93" spans="1:2">
      <c r="A93"/>
      <c r="B93"/>
    </row>
    <row r="94" spans="1:2">
      <c r="A94"/>
      <c r="B94"/>
    </row>
    <row r="95" spans="1:2">
      <c r="A95"/>
      <c r="B95"/>
    </row>
    <row r="96" spans="1:2">
      <c r="A96"/>
      <c r="B96"/>
    </row>
    <row r="97" spans="1:2">
      <c r="A97"/>
      <c r="B97"/>
    </row>
    <row r="98" spans="1:2">
      <c r="A98"/>
      <c r="B98"/>
    </row>
    <row r="99" spans="1:2">
      <c r="A99"/>
      <c r="B99"/>
    </row>
    <row r="100" spans="1:2">
      <c r="A100"/>
      <c r="B100"/>
    </row>
    <row r="101" spans="1:2">
      <c r="A101"/>
      <c r="B101"/>
    </row>
    <row r="102" spans="1:2">
      <c r="A102"/>
      <c r="B102"/>
    </row>
    <row r="103" spans="1:2">
      <c r="A103"/>
      <c r="B103"/>
    </row>
    <row r="104" spans="1:2">
      <c r="A104"/>
      <c r="B104"/>
    </row>
    <row r="105" spans="1:2">
      <c r="A105"/>
      <c r="B105"/>
    </row>
    <row r="106" spans="1:2">
      <c r="A106"/>
      <c r="B106"/>
    </row>
    <row r="107" spans="1:2">
      <c r="A107"/>
      <c r="B107"/>
    </row>
    <row r="108" spans="1:2">
      <c r="A108"/>
      <c r="B108"/>
    </row>
    <row r="109" spans="1:2">
      <c r="A109"/>
      <c r="B109"/>
    </row>
    <row r="110" spans="1:2">
      <c r="A110"/>
      <c r="B110"/>
    </row>
    <row r="111" spans="1:2">
      <c r="A111"/>
      <c r="B111"/>
    </row>
    <row r="112" spans="1:2">
      <c r="A112"/>
      <c r="B112"/>
    </row>
    <row r="113" spans="1:2">
      <c r="A113"/>
      <c r="B113"/>
    </row>
    <row r="114" spans="1:2">
      <c r="A114"/>
      <c r="B114"/>
    </row>
    <row r="115" spans="1:2">
      <c r="A115"/>
      <c r="B115"/>
    </row>
    <row r="116" spans="1:2">
      <c r="A116"/>
      <c r="B116"/>
    </row>
    <row r="117" spans="1:2">
      <c r="A117"/>
      <c r="B117"/>
    </row>
    <row r="118" spans="1:2">
      <c r="A118"/>
      <c r="B118"/>
    </row>
    <row r="119" spans="1:2">
      <c r="A119"/>
      <c r="B119"/>
    </row>
    <row r="120" spans="1:2">
      <c r="A120"/>
      <c r="B120"/>
    </row>
    <row r="121" spans="1:2">
      <c r="A121"/>
      <c r="B121"/>
    </row>
    <row r="122" spans="1:2">
      <c r="A122"/>
      <c r="B122"/>
    </row>
    <row r="123" spans="1:2">
      <c r="A123"/>
      <c r="B123"/>
    </row>
    <row r="124" spans="1:2">
      <c r="A124"/>
      <c r="B124"/>
    </row>
    <row r="125" spans="1:2">
      <c r="A125"/>
      <c r="B125"/>
    </row>
    <row r="126" spans="1:2">
      <c r="A126"/>
      <c r="B126"/>
    </row>
    <row r="127" spans="1:2">
      <c r="A127"/>
      <c r="B127"/>
    </row>
    <row r="128" spans="1:2">
      <c r="A128"/>
      <c r="B128"/>
    </row>
    <row r="129" spans="1:2">
      <c r="A129"/>
      <c r="B129"/>
    </row>
    <row r="130" spans="1:2">
      <c r="A130"/>
      <c r="B130"/>
    </row>
    <row r="131" spans="1:2">
      <c r="A131"/>
      <c r="B131"/>
    </row>
    <row r="132" spans="1:2">
      <c r="A132"/>
      <c r="B132"/>
    </row>
    <row r="133" spans="1:2">
      <c r="A133"/>
      <c r="B133"/>
    </row>
    <row r="134" spans="1:2">
      <c r="A134"/>
      <c r="B134"/>
    </row>
    <row r="135" spans="1:2">
      <c r="A135"/>
      <c r="B135"/>
    </row>
    <row r="136" spans="1:2">
      <c r="A136"/>
      <c r="B136"/>
    </row>
    <row r="137" spans="1:2">
      <c r="A137"/>
      <c r="B137"/>
    </row>
    <row r="138" spans="1:2">
      <c r="A138"/>
      <c r="B138"/>
    </row>
    <row r="139" spans="1:2">
      <c r="A139"/>
      <c r="B139"/>
    </row>
    <row r="140" spans="1:2">
      <c r="A140"/>
      <c r="B140"/>
    </row>
    <row r="141" spans="1:2">
      <c r="A141"/>
      <c r="B141"/>
    </row>
    <row r="142" spans="1:2">
      <c r="A142"/>
      <c r="B142"/>
    </row>
    <row r="143" spans="1:2">
      <c r="A143"/>
      <c r="B143"/>
    </row>
    <row r="144" spans="1:2">
      <c r="A144"/>
      <c r="B144"/>
    </row>
    <row r="145" spans="1:2">
      <c r="A145"/>
      <c r="B145"/>
    </row>
    <row r="146" spans="1:2">
      <c r="A146"/>
      <c r="B146"/>
    </row>
    <row r="147" spans="1:2">
      <c r="A147"/>
      <c r="B147"/>
    </row>
    <row r="148" spans="1:2">
      <c r="A148"/>
      <c r="B148"/>
    </row>
    <row r="149" spans="1:2">
      <c r="A149"/>
      <c r="B149"/>
    </row>
    <row r="150" spans="1:2">
      <c r="A150"/>
      <c r="B150"/>
    </row>
    <row r="151" spans="1:2">
      <c r="A151"/>
      <c r="B151"/>
    </row>
    <row r="152" spans="1:2">
      <c r="A152"/>
      <c r="B152"/>
    </row>
    <row r="153" spans="1:2">
      <c r="A153"/>
      <c r="B153"/>
    </row>
    <row r="154" spans="1:2">
      <c r="A154"/>
      <c r="B154"/>
    </row>
    <row r="155" spans="1:2">
      <c r="A155"/>
      <c r="B155"/>
    </row>
    <row r="156" spans="1:2">
      <c r="A156"/>
      <c r="B156"/>
    </row>
    <row r="157" spans="1:2">
      <c r="A157"/>
      <c r="B157"/>
    </row>
    <row r="158" spans="1:2">
      <c r="A158"/>
      <c r="B158"/>
    </row>
    <row r="159" spans="1:2">
      <c r="A159"/>
      <c r="B159"/>
    </row>
    <row r="160" spans="1:2">
      <c r="A160"/>
      <c r="B160"/>
    </row>
    <row r="161" spans="1:2">
      <c r="A161"/>
      <c r="B161"/>
    </row>
    <row r="162" spans="1:2">
      <c r="A162"/>
      <c r="B162"/>
    </row>
    <row r="163" spans="1:2">
      <c r="A163"/>
      <c r="B163"/>
    </row>
    <row r="164" spans="1:2">
      <c r="A164"/>
      <c r="B164"/>
    </row>
    <row r="165" spans="1:2">
      <c r="A165"/>
      <c r="B165"/>
    </row>
    <row r="166" spans="1:2">
      <c r="A166"/>
      <c r="B166"/>
    </row>
    <row r="167" spans="1:2">
      <c r="A167"/>
      <c r="B167"/>
    </row>
    <row r="168" spans="1:2">
      <c r="A168"/>
      <c r="B168"/>
    </row>
    <row r="169" spans="1:2">
      <c r="A169"/>
      <c r="B169"/>
    </row>
    <row r="170" spans="1:2">
      <c r="A170"/>
      <c r="B170"/>
    </row>
    <row r="171" spans="1:2">
      <c r="A171"/>
      <c r="B171"/>
    </row>
    <row r="172" spans="1:2">
      <c r="A172"/>
      <c r="B172"/>
    </row>
    <row r="173" spans="1:2">
      <c r="A173"/>
      <c r="B173"/>
    </row>
    <row r="174" spans="1:2">
      <c r="A174"/>
      <c r="B174"/>
    </row>
    <row r="175" spans="1:2">
      <c r="A175"/>
      <c r="B175"/>
    </row>
    <row r="176" spans="1:2">
      <c r="A176"/>
      <c r="B176"/>
    </row>
    <row r="177" spans="1:2">
      <c r="A177"/>
      <c r="B177"/>
    </row>
    <row r="178" spans="1:2">
      <c r="A178"/>
      <c r="B178"/>
    </row>
    <row r="179" spans="1:2">
      <c r="A179"/>
      <c r="B179"/>
    </row>
    <row r="180" spans="1:2">
      <c r="A180"/>
      <c r="B180"/>
    </row>
    <row r="181" spans="1:2">
      <c r="A181"/>
      <c r="B181"/>
    </row>
    <row r="182" spans="1:2">
      <c r="A182"/>
      <c r="B182"/>
    </row>
    <row r="183" spans="1:2">
      <c r="A183"/>
      <c r="B183"/>
    </row>
    <row r="184" spans="1:2">
      <c r="A184"/>
      <c r="B184"/>
    </row>
    <row r="185" spans="1:2">
      <c r="A185"/>
      <c r="B185"/>
    </row>
    <row r="186" spans="1:2">
      <c r="A186"/>
      <c r="B186"/>
    </row>
    <row r="187" spans="1:2">
      <c r="A187"/>
      <c r="B187"/>
    </row>
    <row r="188" spans="1:2">
      <c r="A188"/>
      <c r="B188"/>
    </row>
    <row r="189" spans="1:2">
      <c r="A189"/>
      <c r="B189"/>
    </row>
    <row r="190" spans="1:2">
      <c r="A190"/>
      <c r="B190"/>
    </row>
    <row r="191" spans="1:2">
      <c r="A191"/>
      <c r="B191"/>
    </row>
    <row r="192" spans="1:2">
      <c r="A192"/>
      <c r="B192"/>
    </row>
    <row r="193" spans="1:2">
      <c r="A193"/>
      <c r="B193"/>
    </row>
    <row r="194" spans="1:2">
      <c r="A194"/>
      <c r="B194"/>
    </row>
    <row r="195" spans="1:2">
      <c r="A195"/>
      <c r="B195"/>
    </row>
    <row r="196" spans="1:2">
      <c r="A196"/>
      <c r="B196"/>
    </row>
    <row r="197" spans="1:2">
      <c r="A197"/>
      <c r="B197"/>
    </row>
    <row r="198" spans="1:2">
      <c r="A198"/>
      <c r="B198"/>
    </row>
    <row r="199" spans="1:2">
      <c r="A199"/>
      <c r="B199"/>
    </row>
    <row r="200" spans="1:2">
      <c r="A200"/>
      <c r="B200"/>
    </row>
    <row r="201" spans="1:2">
      <c r="A201"/>
      <c r="B201"/>
    </row>
    <row r="202" spans="1:2">
      <c r="A202"/>
      <c r="B202"/>
    </row>
    <row r="203" spans="1:2">
      <c r="A203"/>
      <c r="B203"/>
    </row>
    <row r="204" spans="1:2">
      <c r="A204"/>
      <c r="B204"/>
    </row>
    <row r="205" spans="1:2">
      <c r="A205"/>
      <c r="B205"/>
    </row>
    <row r="206" spans="1:2">
      <c r="A206"/>
      <c r="B206"/>
    </row>
    <row r="207" spans="1:2">
      <c r="A207"/>
      <c r="B207"/>
    </row>
    <row r="208" spans="1:2">
      <c r="A208"/>
      <c r="B208"/>
    </row>
    <row r="209" spans="1:2">
      <c r="A209"/>
      <c r="B209"/>
    </row>
    <row r="210" spans="1:2">
      <c r="A210"/>
      <c r="B210"/>
    </row>
    <row r="211" spans="1:2">
      <c r="A211"/>
      <c r="B211"/>
    </row>
    <row r="212" spans="1:2">
      <c r="A212"/>
      <c r="B212"/>
    </row>
    <row r="213" spans="1:2">
      <c r="A213"/>
      <c r="B213"/>
    </row>
    <row r="214" spans="1:2">
      <c r="A214"/>
      <c r="B214"/>
    </row>
    <row r="215" spans="1:2">
      <c r="A215"/>
      <c r="B215"/>
    </row>
    <row r="216" spans="1:2">
      <c r="A216"/>
      <c r="B216"/>
    </row>
    <row r="217" spans="1:2">
      <c r="A217"/>
      <c r="B217"/>
    </row>
    <row r="218" spans="1:2">
      <c r="A218"/>
      <c r="B218"/>
    </row>
    <row r="219" spans="1:2">
      <c r="A219"/>
      <c r="B219"/>
    </row>
    <row r="220" spans="1:2">
      <c r="A220"/>
      <c r="B220"/>
    </row>
    <row r="221" spans="1:2">
      <c r="A221"/>
      <c r="B221"/>
    </row>
    <row r="222" spans="1:2">
      <c r="A222"/>
      <c r="B222"/>
    </row>
    <row r="223" spans="1:2">
      <c r="A223"/>
      <c r="B223"/>
    </row>
    <row r="224" spans="1:2">
      <c r="A224"/>
      <c r="B224"/>
    </row>
    <row r="225" spans="1:2">
      <c r="A225"/>
      <c r="B225"/>
    </row>
    <row r="226" spans="1:2">
      <c r="A226"/>
      <c r="B226"/>
    </row>
    <row r="227" spans="1:2">
      <c r="A227"/>
      <c r="B227"/>
    </row>
    <row r="228" spans="1:2">
      <c r="A228"/>
      <c r="B228"/>
    </row>
    <row r="229" spans="1:2">
      <c r="A229"/>
      <c r="B229"/>
    </row>
    <row r="230" spans="1:2">
      <c r="A230"/>
      <c r="B230"/>
    </row>
    <row r="231" spans="1:2">
      <c r="A231"/>
      <c r="B231"/>
    </row>
    <row r="232" spans="1:2">
      <c r="A232"/>
      <c r="B232"/>
    </row>
    <row r="233" spans="1:2">
      <c r="A233"/>
      <c r="B233"/>
    </row>
    <row r="234" spans="1:2">
      <c r="A234"/>
      <c r="B234"/>
    </row>
    <row r="235" spans="1:2">
      <c r="A235"/>
      <c r="B235"/>
    </row>
    <row r="236" spans="1:2">
      <c r="A236"/>
      <c r="B236"/>
    </row>
    <row r="237" spans="1:2">
      <c r="A237"/>
      <c r="B237"/>
    </row>
    <row r="238" spans="1:2">
      <c r="A238"/>
      <c r="B238"/>
    </row>
    <row r="239" spans="1:2">
      <c r="A239"/>
      <c r="B239"/>
    </row>
    <row r="240" spans="1:2">
      <c r="A240"/>
      <c r="B240"/>
    </row>
    <row r="241" spans="1:2">
      <c r="A241"/>
      <c r="B241"/>
    </row>
    <row r="242" spans="1:2">
      <c r="A242"/>
      <c r="B242"/>
    </row>
    <row r="243" spans="1:2">
      <c r="A243"/>
      <c r="B243"/>
    </row>
    <row r="244" spans="1:2">
      <c r="A244"/>
      <c r="B244"/>
    </row>
    <row r="245" spans="1:2">
      <c r="A245"/>
      <c r="B245"/>
    </row>
    <row r="246" spans="1:2">
      <c r="A246"/>
      <c r="B246"/>
    </row>
    <row r="247" spans="1:2">
      <c r="A247"/>
      <c r="B247"/>
    </row>
    <row r="248" spans="1:2">
      <c r="A248"/>
      <c r="B248"/>
    </row>
    <row r="249" spans="1:2">
      <c r="A249"/>
      <c r="B249"/>
    </row>
    <row r="250" spans="1:2">
      <c r="A250"/>
      <c r="B250"/>
    </row>
    <row r="251" spans="1:2">
      <c r="A251"/>
      <c r="B251"/>
    </row>
    <row r="252" spans="1:2">
      <c r="A252"/>
      <c r="B252"/>
    </row>
    <row r="253" spans="1:2">
      <c r="A253"/>
      <c r="B253"/>
    </row>
    <row r="254" spans="1:2">
      <c r="A254"/>
      <c r="B254"/>
    </row>
    <row r="255" spans="1:2">
      <c r="A255"/>
      <c r="B255"/>
    </row>
    <row r="256" spans="1:2">
      <c r="A256"/>
      <c r="B256"/>
    </row>
    <row r="257" spans="1:2">
      <c r="A257"/>
      <c r="B257"/>
    </row>
    <row r="258" spans="1:2">
      <c r="A258"/>
      <c r="B258"/>
    </row>
    <row r="259" spans="1:2">
      <c r="A259"/>
      <c r="B259"/>
    </row>
    <row r="260" spans="1:2">
      <c r="A260"/>
      <c r="B260"/>
    </row>
    <row r="261" spans="1:2">
      <c r="A261"/>
      <c r="B261"/>
    </row>
    <row r="262" spans="1:2">
      <c r="A262"/>
      <c r="B262"/>
    </row>
    <row r="263" spans="1:2">
      <c r="A263"/>
      <c r="B263"/>
    </row>
    <row r="264" spans="1:2">
      <c r="A264"/>
      <c r="B264"/>
    </row>
    <row r="265" spans="1:2">
      <c r="A265"/>
      <c r="B265"/>
    </row>
    <row r="266" spans="1:2">
      <c r="A266"/>
      <c r="B266"/>
    </row>
    <row r="267" spans="1:2">
      <c r="A267"/>
      <c r="B267"/>
    </row>
    <row r="268" spans="1:2">
      <c r="A268"/>
      <c r="B268"/>
    </row>
    <row r="269" spans="1:2">
      <c r="A269"/>
      <c r="B269"/>
    </row>
    <row r="270" spans="1:2">
      <c r="A270"/>
      <c r="B270"/>
    </row>
    <row r="271" spans="1:2">
      <c r="A271"/>
      <c r="B271"/>
    </row>
    <row r="272" spans="1:2">
      <c r="A272"/>
      <c r="B272"/>
    </row>
    <row r="273" spans="1:2">
      <c r="A273"/>
      <c r="B273"/>
    </row>
    <row r="274" spans="1:2">
      <c r="A274"/>
      <c r="B274"/>
    </row>
    <row r="275" spans="1:2">
      <c r="A275"/>
      <c r="B275"/>
    </row>
    <row r="276" spans="1:2">
      <c r="A276"/>
      <c r="B276"/>
    </row>
    <row r="277" spans="1:2">
      <c r="A277"/>
      <c r="B277"/>
    </row>
    <row r="278" spans="1:2">
      <c r="A278"/>
      <c r="B278"/>
    </row>
    <row r="279" spans="1:2">
      <c r="A279"/>
      <c r="B279"/>
    </row>
    <row r="280" spans="1:2">
      <c r="A280"/>
      <c r="B280"/>
    </row>
    <row r="281" spans="1:2">
      <c r="A281"/>
      <c r="B281"/>
    </row>
    <row r="282" spans="1:2">
      <c r="A282"/>
      <c r="B282"/>
    </row>
    <row r="283" spans="1:2">
      <c r="A283"/>
      <c r="B283"/>
    </row>
    <row r="284" spans="1:2">
      <c r="A284"/>
      <c r="B284"/>
    </row>
    <row r="285" spans="1:2">
      <c r="A285"/>
      <c r="B285"/>
    </row>
    <row r="286" spans="1:2">
      <c r="A286"/>
      <c r="B286"/>
    </row>
    <row r="287" spans="1:2">
      <c r="A287"/>
      <c r="B287"/>
    </row>
    <row r="288" spans="1:2">
      <c r="A288"/>
      <c r="B288"/>
    </row>
    <row r="289" spans="1:2">
      <c r="A289"/>
      <c r="B289"/>
    </row>
    <row r="290" spans="1:2">
      <c r="A290"/>
      <c r="B290"/>
    </row>
    <row r="291" spans="1:2">
      <c r="A291"/>
      <c r="B291"/>
    </row>
    <row r="292" spans="1:2">
      <c r="A292"/>
      <c r="B292"/>
    </row>
    <row r="293" spans="1:2">
      <c r="A293"/>
      <c r="B293"/>
    </row>
    <row r="294" spans="1:2">
      <c r="A294"/>
      <c r="B294"/>
    </row>
    <row r="295" spans="1:2">
      <c r="A295"/>
      <c r="B295"/>
    </row>
    <row r="296" spans="1:2">
      <c r="A296"/>
      <c r="B296"/>
    </row>
    <row r="297" spans="1:2">
      <c r="A297"/>
      <c r="B297"/>
    </row>
    <row r="298" spans="1:2">
      <c r="A298"/>
      <c r="B298"/>
    </row>
    <row r="299" spans="1:2">
      <c r="A299"/>
      <c r="B299"/>
    </row>
    <row r="300" spans="1:2">
      <c r="A300"/>
      <c r="B300"/>
    </row>
    <row r="301" spans="1:2">
      <c r="A301"/>
      <c r="B301"/>
    </row>
    <row r="302" spans="1:2">
      <c r="A302"/>
      <c r="B302"/>
    </row>
    <row r="303" spans="1:2">
      <c r="A303"/>
      <c r="B303"/>
    </row>
    <row r="304" spans="1:2">
      <c r="A304"/>
      <c r="B304"/>
    </row>
    <row r="305" spans="1:2">
      <c r="A305"/>
      <c r="B305"/>
    </row>
    <row r="306" spans="1:2">
      <c r="A306"/>
      <c r="B306"/>
    </row>
    <row r="307" spans="1:2">
      <c r="A307"/>
      <c r="B307"/>
    </row>
    <row r="308" spans="1:2">
      <c r="A308"/>
      <c r="B308"/>
    </row>
    <row r="309" spans="1:2">
      <c r="A309"/>
      <c r="B309"/>
    </row>
    <row r="310" spans="1:2">
      <c r="A310"/>
      <c r="B310"/>
    </row>
    <row r="311" spans="1:2">
      <c r="A311"/>
      <c r="B311"/>
    </row>
    <row r="312" spans="1:2">
      <c r="A312"/>
      <c r="B312"/>
    </row>
    <row r="313" spans="1:2">
      <c r="A313"/>
      <c r="B313"/>
    </row>
    <row r="314" spans="1:2">
      <c r="A314"/>
      <c r="B314"/>
    </row>
    <row r="315" spans="1:2">
      <c r="A315"/>
      <c r="B315"/>
    </row>
    <row r="316" spans="1:2">
      <c r="A316"/>
      <c r="B316"/>
    </row>
    <row r="317" spans="1:2">
      <c r="A317"/>
      <c r="B317"/>
    </row>
    <row r="318" spans="1:2">
      <c r="A318"/>
      <c r="B318"/>
    </row>
    <row r="319" spans="1:2">
      <c r="A319"/>
      <c r="B319"/>
    </row>
    <row r="320" spans="1:2">
      <c r="A320"/>
      <c r="B320"/>
    </row>
    <row r="321" spans="1:2">
      <c r="A321"/>
      <c r="B321"/>
    </row>
    <row r="322" spans="1:2">
      <c r="A322"/>
      <c r="B322"/>
    </row>
    <row r="323" spans="1:2">
      <c r="A323"/>
      <c r="B323"/>
    </row>
    <row r="324" spans="1:2">
      <c r="A324"/>
      <c r="B324"/>
    </row>
    <row r="325" spans="1:2">
      <c r="A325"/>
      <c r="B325"/>
    </row>
    <row r="326" spans="1:2">
      <c r="A326"/>
      <c r="B326"/>
    </row>
    <row r="327" spans="1:2">
      <c r="A327"/>
      <c r="B327"/>
    </row>
    <row r="328" spans="1:2">
      <c r="A328"/>
      <c r="B328"/>
    </row>
    <row r="329" spans="1:2">
      <c r="A329"/>
      <c r="B329"/>
    </row>
    <row r="330" spans="1:2">
      <c r="A330"/>
      <c r="B330"/>
    </row>
    <row r="331" spans="1:2">
      <c r="A331"/>
      <c r="B331"/>
    </row>
    <row r="332" spans="1:2">
      <c r="A332"/>
      <c r="B332"/>
    </row>
    <row r="333" spans="1:2">
      <c r="A333"/>
      <c r="B333"/>
    </row>
    <row r="334" spans="1:2">
      <c r="A334"/>
      <c r="B334"/>
    </row>
    <row r="335" spans="1:2">
      <c r="A335"/>
      <c r="B335"/>
    </row>
    <row r="336" spans="1:2">
      <c r="A336"/>
      <c r="B336"/>
    </row>
    <row r="337" spans="1:2">
      <c r="A337"/>
      <c r="B337"/>
    </row>
    <row r="338" spans="1:2">
      <c r="A338"/>
      <c r="B338"/>
    </row>
    <row r="339" spans="1:2">
      <c r="A339"/>
      <c r="B339"/>
    </row>
    <row r="340" spans="1:2">
      <c r="A340"/>
      <c r="B340"/>
    </row>
    <row r="341" spans="1:2">
      <c r="A341"/>
      <c r="B341"/>
    </row>
    <row r="342" spans="1:2">
      <c r="A342"/>
      <c r="B342"/>
    </row>
    <row r="343" spans="1:2">
      <c r="A343"/>
      <c r="B343"/>
    </row>
    <row r="344" spans="1:2">
      <c r="A344"/>
      <c r="B344"/>
    </row>
    <row r="345" spans="1:2">
      <c r="A345"/>
      <c r="B345"/>
    </row>
  </sheetData>
  <sheetProtection formatColumns="0" formatRows="0"/>
  <phoneticPr fontId="8" type="noConversion"/>
  <pageMargins left="0.75" right="0.75" top="1" bottom="1" header="0.5" footer="0.5"/>
  <pageSetup paperSize="9" orientation="portrait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1985" r:id="rId4" name="cmdGetListAllSheets">
          <controlPr autoLine="0" r:id="rId5">
            <anchor moveWithCells="1">
              <from>
                <xdr:col>3</xdr:col>
                <xdr:colOff>0</xdr:colOff>
                <xdr:row>2</xdr:row>
                <xdr:rowOff>0</xdr:rowOff>
              </from>
              <to>
                <xdr:col>6</xdr:col>
                <xdr:colOff>485775</xdr:colOff>
                <xdr:row>4</xdr:row>
                <xdr:rowOff>28575</xdr:rowOff>
              </to>
            </anchor>
          </controlPr>
        </control>
      </mc:Choice>
      <mc:Fallback>
        <control shapeId="41985" r:id="rId4" name="cmdGetListAllSheets"/>
      </mc:Fallback>
    </mc:AlternateContent>
  </control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EHSHEET">
    <tabColor indexed="47"/>
  </sheetPr>
  <dimension ref="A1:U87"/>
  <sheetViews>
    <sheetView showGridLines="0" zoomScaleNormal="100" workbookViewId="0"/>
  </sheetViews>
  <sheetFormatPr defaultRowHeight="11.25"/>
  <cols>
    <col min="1" max="1" width="32.5703125" style="8" bestFit="1" customWidth="1"/>
    <col min="3" max="4" width="9.140625" style="69"/>
    <col min="5" max="5" width="9.140625" style="6"/>
    <col min="6" max="6" width="11.140625" style="6" customWidth="1"/>
    <col min="7" max="7" width="31.42578125" style="6" bestFit="1" customWidth="1"/>
    <col min="8" max="8" width="35.28515625" style="6" customWidth="1"/>
    <col min="9" max="9" width="14.5703125" style="6" bestFit="1" customWidth="1"/>
    <col min="10" max="10" width="26.85546875" style="6" customWidth="1"/>
    <col min="11" max="11" width="50" style="138" bestFit="1" customWidth="1"/>
    <col min="12" max="12" width="55.140625" style="6" bestFit="1" customWidth="1"/>
    <col min="13" max="13" width="51.5703125" style="6" customWidth="1"/>
    <col min="14" max="14" width="26.28515625" style="100" customWidth="1"/>
    <col min="15" max="15" width="29.140625" style="101" customWidth="1"/>
    <col min="16" max="16" width="9.140625" style="6"/>
    <col min="17" max="17" width="43.28515625" style="6" customWidth="1"/>
    <col min="18" max="19" width="9.140625" style="6"/>
    <col min="20" max="21" width="9.140625" style="2"/>
    <col min="22" max="16384" width="9.140625" style="6"/>
  </cols>
  <sheetData>
    <row r="1" spans="1:21" s="67" customFormat="1" ht="51">
      <c r="A1" s="66" t="s">
        <v>26</v>
      </c>
      <c r="B1" s="65"/>
      <c r="C1" s="66" t="s">
        <v>47</v>
      </c>
      <c r="D1" s="66" t="s">
        <v>44</v>
      </c>
      <c r="E1" s="66" t="s">
        <v>160</v>
      </c>
      <c r="F1" s="66" t="s">
        <v>215</v>
      </c>
      <c r="G1" s="66" t="s">
        <v>178</v>
      </c>
      <c r="H1" s="66" t="s">
        <v>183</v>
      </c>
      <c r="I1" s="66" t="s">
        <v>214</v>
      </c>
      <c r="J1" s="66" t="s">
        <v>237</v>
      </c>
      <c r="K1" s="66" t="s">
        <v>246</v>
      </c>
      <c r="L1" s="210" t="s">
        <v>310</v>
      </c>
      <c r="M1" s="66" t="s">
        <v>372</v>
      </c>
      <c r="N1" s="225"/>
      <c r="O1" s="226"/>
      <c r="Q1" s="66" t="s">
        <v>284</v>
      </c>
      <c r="T1" s="268" t="s">
        <v>466</v>
      </c>
      <c r="U1" s="268" t="s">
        <v>467</v>
      </c>
    </row>
    <row r="2" spans="1:21" ht="12.75">
      <c r="A2" s="7" t="s">
        <v>62</v>
      </c>
      <c r="C2" s="68">
        <v>2013</v>
      </c>
      <c r="D2" s="68" t="s">
        <v>45</v>
      </c>
      <c r="E2" s="71" t="s">
        <v>161</v>
      </c>
      <c r="F2" s="71" t="s">
        <v>216</v>
      </c>
      <c r="G2" s="71" t="s">
        <v>176</v>
      </c>
      <c r="H2" s="71" t="s">
        <v>180</v>
      </c>
      <c r="I2" s="71" t="s">
        <v>54</v>
      </c>
      <c r="J2" s="71" t="s">
        <v>238</v>
      </c>
      <c r="K2" s="209" t="s">
        <v>247</v>
      </c>
      <c r="L2" s="211" t="s">
        <v>319</v>
      </c>
      <c r="M2" s="71" t="s">
        <v>373</v>
      </c>
      <c r="N2" s="225"/>
      <c r="O2" s="226"/>
      <c r="Q2" s="71" t="s">
        <v>378</v>
      </c>
      <c r="T2" s="5" t="s">
        <v>468</v>
      </c>
      <c r="U2" s="269" t="s">
        <v>468</v>
      </c>
    </row>
    <row r="3" spans="1:21" ht="22.5">
      <c r="A3" s="7" t="s">
        <v>63</v>
      </c>
      <c r="C3" s="68">
        <v>2014</v>
      </c>
      <c r="D3" s="68" t="s">
        <v>46</v>
      </c>
      <c r="E3" s="71" t="s">
        <v>162</v>
      </c>
      <c r="F3" s="71" t="s">
        <v>217</v>
      </c>
      <c r="G3" s="71" t="s">
        <v>177</v>
      </c>
      <c r="H3" s="71" t="s">
        <v>181</v>
      </c>
      <c r="I3" s="71" t="s">
        <v>5</v>
      </c>
      <c r="J3" s="71" t="s">
        <v>311</v>
      </c>
      <c r="K3" s="209" t="s">
        <v>249</v>
      </c>
      <c r="L3" s="211" t="s">
        <v>265</v>
      </c>
      <c r="M3" s="71" t="s">
        <v>374</v>
      </c>
      <c r="N3" s="225"/>
      <c r="O3" s="226"/>
      <c r="Q3" s="71" t="s">
        <v>285</v>
      </c>
      <c r="T3" s="5" t="s">
        <v>469</v>
      </c>
      <c r="U3" s="269" t="s">
        <v>469</v>
      </c>
    </row>
    <row r="4" spans="1:21" ht="56.25">
      <c r="A4" s="7" t="s">
        <v>64</v>
      </c>
      <c r="C4" s="68">
        <v>2015</v>
      </c>
      <c r="E4" s="71" t="s">
        <v>163</v>
      </c>
      <c r="F4" s="71" t="s">
        <v>218</v>
      </c>
      <c r="H4" s="71" t="s">
        <v>182</v>
      </c>
      <c r="I4" s="71" t="s">
        <v>6</v>
      </c>
      <c r="J4" s="71" t="s">
        <v>312</v>
      </c>
      <c r="K4" s="209" t="s">
        <v>250</v>
      </c>
      <c r="L4" s="211" t="s">
        <v>320</v>
      </c>
      <c r="M4" s="71" t="s">
        <v>375</v>
      </c>
      <c r="N4" s="225"/>
      <c r="O4" s="226"/>
      <c r="Q4" s="71" t="s">
        <v>379</v>
      </c>
      <c r="T4" s="5" t="s">
        <v>470</v>
      </c>
      <c r="U4" s="269" t="s">
        <v>470</v>
      </c>
    </row>
    <row r="5" spans="1:21" ht="12.75">
      <c r="A5" s="7" t="s">
        <v>65</v>
      </c>
      <c r="C5" s="68">
        <v>2016</v>
      </c>
      <c r="E5" s="71" t="s">
        <v>164</v>
      </c>
      <c r="F5" s="71" t="s">
        <v>219</v>
      </c>
      <c r="I5" s="71" t="s">
        <v>7</v>
      </c>
      <c r="K5" s="209" t="s">
        <v>248</v>
      </c>
      <c r="L5" s="214" t="s">
        <v>321</v>
      </c>
      <c r="M5" s="71" t="s">
        <v>376</v>
      </c>
      <c r="N5" s="225"/>
      <c r="O5" s="226"/>
      <c r="Q5" s="71" t="s">
        <v>286</v>
      </c>
      <c r="T5" s="5" t="s">
        <v>471</v>
      </c>
      <c r="U5" s="269" t="s">
        <v>471</v>
      </c>
    </row>
    <row r="6" spans="1:21" ht="38.25">
      <c r="A6" s="7" t="s">
        <v>66</v>
      </c>
      <c r="C6" s="68">
        <v>2017</v>
      </c>
      <c r="E6" s="71" t="s">
        <v>165</v>
      </c>
      <c r="F6" s="102"/>
      <c r="G6" s="66" t="s">
        <v>328</v>
      </c>
      <c r="H6" s="66" t="s">
        <v>264</v>
      </c>
      <c r="I6" s="71" t="s">
        <v>27</v>
      </c>
      <c r="J6" s="66" t="s">
        <v>275</v>
      </c>
      <c r="L6" s="214" t="s">
        <v>322</v>
      </c>
      <c r="M6" s="71" t="s">
        <v>377</v>
      </c>
      <c r="N6" s="6"/>
      <c r="O6" s="6"/>
      <c r="Q6" s="71" t="s">
        <v>287</v>
      </c>
      <c r="T6" s="5" t="s">
        <v>472</v>
      </c>
      <c r="U6" s="269" t="s">
        <v>472</v>
      </c>
    </row>
    <row r="7" spans="1:21" ht="22.5">
      <c r="A7" s="7" t="s">
        <v>67</v>
      </c>
      <c r="E7" s="71" t="s">
        <v>166</v>
      </c>
      <c r="F7" s="102"/>
      <c r="G7" s="71" t="s">
        <v>261</v>
      </c>
      <c r="H7" s="71" t="s">
        <v>263</v>
      </c>
      <c r="I7" s="71" t="s">
        <v>28</v>
      </c>
      <c r="J7" s="71" t="s">
        <v>330</v>
      </c>
      <c r="L7" s="216" t="s">
        <v>323</v>
      </c>
      <c r="N7" s="6"/>
      <c r="O7" s="6"/>
      <c r="Q7" s="71" t="s">
        <v>288</v>
      </c>
      <c r="T7" s="5" t="s">
        <v>473</v>
      </c>
      <c r="U7" s="269" t="s">
        <v>473</v>
      </c>
    </row>
    <row r="8" spans="1:21" ht="22.5">
      <c r="A8" s="7" t="s">
        <v>68</v>
      </c>
      <c r="E8" s="71" t="s">
        <v>167</v>
      </c>
      <c r="F8" s="102"/>
      <c r="G8" s="71" t="s">
        <v>262</v>
      </c>
      <c r="H8" s="71" t="s">
        <v>274</v>
      </c>
      <c r="I8" s="71" t="s">
        <v>157</v>
      </c>
      <c r="J8" s="71" t="s">
        <v>311</v>
      </c>
      <c r="L8" s="215" t="s">
        <v>324</v>
      </c>
      <c r="Q8" s="71" t="s">
        <v>289</v>
      </c>
      <c r="T8" s="5" t="s">
        <v>474</v>
      </c>
      <c r="U8" s="269" t="s">
        <v>474</v>
      </c>
    </row>
    <row r="9" spans="1:21">
      <c r="A9" s="7" t="s">
        <v>69</v>
      </c>
      <c r="E9" s="71" t="s">
        <v>168</v>
      </c>
      <c r="F9" s="102"/>
      <c r="G9" s="71" t="s">
        <v>274</v>
      </c>
      <c r="I9" s="71" t="s">
        <v>158</v>
      </c>
      <c r="Q9" s="71" t="s">
        <v>290</v>
      </c>
      <c r="T9" s="5" t="s">
        <v>475</v>
      </c>
      <c r="U9" s="269" t="s">
        <v>475</v>
      </c>
    </row>
    <row r="10" spans="1:21" ht="22.5">
      <c r="A10" s="7" t="s">
        <v>70</v>
      </c>
      <c r="E10" s="71" t="s">
        <v>169</v>
      </c>
      <c r="F10" s="102"/>
      <c r="I10" s="71" t="s">
        <v>188</v>
      </c>
      <c r="Q10" s="71" t="s">
        <v>291</v>
      </c>
      <c r="T10" s="5" t="s">
        <v>476</v>
      </c>
      <c r="U10" s="269" t="s">
        <v>476</v>
      </c>
    </row>
    <row r="11" spans="1:21" ht="22.5">
      <c r="A11" s="7" t="s">
        <v>71</v>
      </c>
      <c r="E11" s="71" t="s">
        <v>170</v>
      </c>
      <c r="F11" s="102"/>
      <c r="I11" s="71" t="s">
        <v>189</v>
      </c>
      <c r="Q11" s="71" t="s">
        <v>292</v>
      </c>
      <c r="T11" s="5" t="s">
        <v>477</v>
      </c>
      <c r="U11" s="269" t="s">
        <v>477</v>
      </c>
    </row>
    <row r="12" spans="1:21" ht="25.5">
      <c r="A12" s="7" t="s">
        <v>24</v>
      </c>
      <c r="E12" s="71" t="s">
        <v>171</v>
      </c>
      <c r="F12" s="102"/>
      <c r="G12" s="66" t="s">
        <v>329</v>
      </c>
      <c r="H12" s="66" t="s">
        <v>271</v>
      </c>
      <c r="I12" s="71" t="s">
        <v>190</v>
      </c>
      <c r="Q12" s="71" t="s">
        <v>293</v>
      </c>
      <c r="T12" s="5" t="s">
        <v>189</v>
      </c>
      <c r="U12" s="269" t="s">
        <v>189</v>
      </c>
    </row>
    <row r="13" spans="1:21" ht="22.5">
      <c r="A13" s="7" t="s">
        <v>72</v>
      </c>
      <c r="E13" s="71" t="s">
        <v>172</v>
      </c>
      <c r="F13" s="102"/>
      <c r="G13" s="71" t="s">
        <v>272</v>
      </c>
      <c r="H13" s="71" t="s">
        <v>273</v>
      </c>
      <c r="I13" s="71" t="s">
        <v>191</v>
      </c>
      <c r="T13" s="5" t="s">
        <v>190</v>
      </c>
      <c r="U13" s="269" t="s">
        <v>190</v>
      </c>
    </row>
    <row r="14" spans="1:21">
      <c r="A14" s="7" t="s">
        <v>25</v>
      </c>
      <c r="G14" s="71" t="s">
        <v>274</v>
      </c>
      <c r="H14" s="71" t="s">
        <v>274</v>
      </c>
      <c r="I14" s="71" t="s">
        <v>192</v>
      </c>
      <c r="T14" s="5" t="s">
        <v>191</v>
      </c>
      <c r="U14" s="269" t="s">
        <v>191</v>
      </c>
    </row>
    <row r="15" spans="1:21">
      <c r="A15" s="7" t="s">
        <v>390</v>
      </c>
      <c r="I15" s="71" t="s">
        <v>193</v>
      </c>
      <c r="T15" s="5" t="s">
        <v>192</v>
      </c>
      <c r="U15" s="269" t="s">
        <v>192</v>
      </c>
    </row>
    <row r="16" spans="1:21">
      <c r="A16" s="7" t="s">
        <v>73</v>
      </c>
      <c r="I16" s="71" t="s">
        <v>194</v>
      </c>
      <c r="T16" s="5" t="s">
        <v>193</v>
      </c>
      <c r="U16" s="269" t="s">
        <v>193</v>
      </c>
    </row>
    <row r="17" spans="1:21">
      <c r="A17" s="7" t="s">
        <v>74</v>
      </c>
      <c r="I17" s="71" t="s">
        <v>195</v>
      </c>
      <c r="T17" s="5" t="s">
        <v>194</v>
      </c>
      <c r="U17" s="269" t="s">
        <v>194</v>
      </c>
    </row>
    <row r="18" spans="1:21">
      <c r="A18" s="7" t="s">
        <v>75</v>
      </c>
      <c r="I18" s="71" t="s">
        <v>196</v>
      </c>
      <c r="T18" s="5" t="s">
        <v>195</v>
      </c>
      <c r="U18" s="269" t="s">
        <v>195</v>
      </c>
    </row>
    <row r="19" spans="1:21">
      <c r="A19" s="7" t="s">
        <v>76</v>
      </c>
      <c r="I19" s="71" t="s">
        <v>197</v>
      </c>
      <c r="T19" s="5" t="s">
        <v>196</v>
      </c>
      <c r="U19" s="269" t="s">
        <v>196</v>
      </c>
    </row>
    <row r="20" spans="1:21">
      <c r="A20" s="7" t="s">
        <v>77</v>
      </c>
      <c r="I20" s="71" t="s">
        <v>198</v>
      </c>
      <c r="T20" s="5" t="s">
        <v>197</v>
      </c>
      <c r="U20" s="269" t="s">
        <v>197</v>
      </c>
    </row>
    <row r="21" spans="1:21">
      <c r="A21" s="7" t="s">
        <v>78</v>
      </c>
      <c r="I21" s="71" t="s">
        <v>199</v>
      </c>
      <c r="T21" s="5" t="s">
        <v>198</v>
      </c>
      <c r="U21" s="269" t="s">
        <v>198</v>
      </c>
    </row>
    <row r="22" spans="1:21">
      <c r="A22" s="7" t="s">
        <v>79</v>
      </c>
      <c r="T22" s="5" t="s">
        <v>199</v>
      </c>
      <c r="U22" s="269" t="s">
        <v>199</v>
      </c>
    </row>
    <row r="23" spans="1:21">
      <c r="A23" s="7" t="s">
        <v>80</v>
      </c>
      <c r="T23" s="5" t="s">
        <v>386</v>
      </c>
      <c r="U23" s="269" t="s">
        <v>386</v>
      </c>
    </row>
    <row r="24" spans="1:21">
      <c r="A24" s="7" t="s">
        <v>81</v>
      </c>
      <c r="T24" s="5" t="s">
        <v>387</v>
      </c>
      <c r="U24" s="269" t="s">
        <v>387</v>
      </c>
    </row>
    <row r="25" spans="1:21">
      <c r="A25" s="7" t="s">
        <v>82</v>
      </c>
      <c r="T25" s="5" t="s">
        <v>388</v>
      </c>
      <c r="U25" s="269" t="s">
        <v>388</v>
      </c>
    </row>
    <row r="26" spans="1:21">
      <c r="A26" s="7" t="s">
        <v>83</v>
      </c>
      <c r="U26" s="269" t="s">
        <v>478</v>
      </c>
    </row>
    <row r="27" spans="1:21">
      <c r="A27" s="7" t="s">
        <v>84</v>
      </c>
      <c r="U27" s="269" t="s">
        <v>479</v>
      </c>
    </row>
    <row r="28" spans="1:21">
      <c r="A28" s="7" t="s">
        <v>85</v>
      </c>
      <c r="U28" s="269" t="s">
        <v>480</v>
      </c>
    </row>
    <row r="29" spans="1:21">
      <c r="A29" s="7" t="s">
        <v>86</v>
      </c>
      <c r="U29" s="269" t="s">
        <v>481</v>
      </c>
    </row>
    <row r="30" spans="1:21">
      <c r="A30" s="7" t="s">
        <v>87</v>
      </c>
      <c r="U30" s="269" t="s">
        <v>482</v>
      </c>
    </row>
    <row r="31" spans="1:21">
      <c r="A31" s="7" t="s">
        <v>88</v>
      </c>
      <c r="U31" s="269" t="s">
        <v>483</v>
      </c>
    </row>
    <row r="32" spans="1:21">
      <c r="A32" s="7" t="s">
        <v>89</v>
      </c>
      <c r="U32" s="269" t="s">
        <v>484</v>
      </c>
    </row>
    <row r="33" spans="1:21">
      <c r="A33" s="7" t="s">
        <v>90</v>
      </c>
      <c r="U33" s="269" t="s">
        <v>485</v>
      </c>
    </row>
    <row r="34" spans="1:21">
      <c r="A34" s="7" t="s">
        <v>91</v>
      </c>
      <c r="U34" s="269" t="s">
        <v>486</v>
      </c>
    </row>
    <row r="35" spans="1:21">
      <c r="A35" s="7" t="s">
        <v>92</v>
      </c>
      <c r="U35" s="269" t="s">
        <v>487</v>
      </c>
    </row>
    <row r="36" spans="1:21">
      <c r="A36" s="7" t="s">
        <v>56</v>
      </c>
      <c r="U36" s="269" t="s">
        <v>488</v>
      </c>
    </row>
    <row r="37" spans="1:21">
      <c r="A37" s="7" t="s">
        <v>57</v>
      </c>
      <c r="U37" s="269" t="s">
        <v>489</v>
      </c>
    </row>
    <row r="38" spans="1:21">
      <c r="A38" s="7" t="s">
        <v>58</v>
      </c>
      <c r="U38" s="269" t="s">
        <v>490</v>
      </c>
    </row>
    <row r="39" spans="1:21">
      <c r="A39" s="7" t="s">
        <v>59</v>
      </c>
      <c r="U39" s="269" t="s">
        <v>491</v>
      </c>
    </row>
    <row r="40" spans="1:21">
      <c r="A40" s="7" t="s">
        <v>60</v>
      </c>
      <c r="U40" s="269" t="s">
        <v>492</v>
      </c>
    </row>
    <row r="41" spans="1:21">
      <c r="A41" s="7" t="s">
        <v>61</v>
      </c>
      <c r="U41" s="269" t="s">
        <v>493</v>
      </c>
    </row>
    <row r="42" spans="1:21">
      <c r="A42" s="7" t="s">
        <v>93</v>
      </c>
      <c r="U42" s="269" t="s">
        <v>494</v>
      </c>
    </row>
    <row r="43" spans="1:21">
      <c r="A43" s="7" t="s">
        <v>94</v>
      </c>
      <c r="U43" s="269" t="s">
        <v>495</v>
      </c>
    </row>
    <row r="44" spans="1:21">
      <c r="A44" s="7" t="s">
        <v>95</v>
      </c>
      <c r="U44" s="269" t="s">
        <v>496</v>
      </c>
    </row>
    <row r="45" spans="1:21">
      <c r="A45" s="7" t="s">
        <v>96</v>
      </c>
      <c r="U45" s="269" t="s">
        <v>497</v>
      </c>
    </row>
    <row r="46" spans="1:21">
      <c r="A46" s="7" t="s">
        <v>97</v>
      </c>
      <c r="U46" s="269" t="s">
        <v>498</v>
      </c>
    </row>
    <row r="47" spans="1:21">
      <c r="A47" s="7" t="s">
        <v>118</v>
      </c>
      <c r="U47" s="269" t="s">
        <v>499</v>
      </c>
    </row>
    <row r="48" spans="1:21">
      <c r="A48" s="7" t="s">
        <v>119</v>
      </c>
      <c r="U48" s="269" t="s">
        <v>500</v>
      </c>
    </row>
    <row r="49" spans="1:21">
      <c r="A49" s="7" t="s">
        <v>120</v>
      </c>
      <c r="U49" s="269" t="s">
        <v>501</v>
      </c>
    </row>
    <row r="50" spans="1:21">
      <c r="A50" s="7" t="s">
        <v>98</v>
      </c>
      <c r="U50" s="269" t="s">
        <v>502</v>
      </c>
    </row>
    <row r="51" spans="1:21">
      <c r="A51" s="7" t="s">
        <v>99</v>
      </c>
      <c r="U51" s="269" t="s">
        <v>503</v>
      </c>
    </row>
    <row r="52" spans="1:21">
      <c r="A52" s="7" t="s">
        <v>100</v>
      </c>
      <c r="U52" s="269" t="s">
        <v>504</v>
      </c>
    </row>
    <row r="53" spans="1:21">
      <c r="A53" s="7" t="s">
        <v>101</v>
      </c>
      <c r="U53" s="269" t="s">
        <v>505</v>
      </c>
    </row>
    <row r="54" spans="1:21">
      <c r="A54" s="7" t="s">
        <v>102</v>
      </c>
      <c r="U54" s="269" t="s">
        <v>506</v>
      </c>
    </row>
    <row r="55" spans="1:21">
      <c r="A55" s="7" t="s">
        <v>103</v>
      </c>
      <c r="U55" s="269" t="s">
        <v>507</v>
      </c>
    </row>
    <row r="56" spans="1:21">
      <c r="A56" s="7" t="s">
        <v>104</v>
      </c>
      <c r="U56" s="269" t="s">
        <v>508</v>
      </c>
    </row>
    <row r="57" spans="1:21">
      <c r="A57" s="7" t="s">
        <v>391</v>
      </c>
      <c r="U57" s="269" t="s">
        <v>509</v>
      </c>
    </row>
    <row r="58" spans="1:21">
      <c r="A58" s="7" t="s">
        <v>105</v>
      </c>
      <c r="U58" s="269" t="s">
        <v>510</v>
      </c>
    </row>
    <row r="59" spans="1:21">
      <c r="A59" s="7" t="s">
        <v>106</v>
      </c>
      <c r="U59" s="269" t="s">
        <v>511</v>
      </c>
    </row>
    <row r="60" spans="1:21">
      <c r="A60" s="7" t="s">
        <v>107</v>
      </c>
      <c r="U60" s="269" t="s">
        <v>512</v>
      </c>
    </row>
    <row r="61" spans="1:21">
      <c r="A61" s="7" t="s">
        <v>108</v>
      </c>
      <c r="U61" s="269" t="s">
        <v>513</v>
      </c>
    </row>
    <row r="62" spans="1:21">
      <c r="A62" s="7" t="s">
        <v>51</v>
      </c>
    </row>
    <row r="63" spans="1:21">
      <c r="A63" s="7" t="s">
        <v>109</v>
      </c>
    </row>
    <row r="64" spans="1:21">
      <c r="A64" s="7" t="s">
        <v>110</v>
      </c>
    </row>
    <row r="65" spans="1:1">
      <c r="A65" s="7" t="s">
        <v>111</v>
      </c>
    </row>
    <row r="66" spans="1:1">
      <c r="A66" s="7" t="s">
        <v>112</v>
      </c>
    </row>
    <row r="67" spans="1:1">
      <c r="A67" s="7" t="s">
        <v>113</v>
      </c>
    </row>
    <row r="68" spans="1:1">
      <c r="A68" s="7" t="s">
        <v>114</v>
      </c>
    </row>
    <row r="69" spans="1:1">
      <c r="A69" s="7" t="s">
        <v>115</v>
      </c>
    </row>
    <row r="70" spans="1:1">
      <c r="A70" s="7" t="s">
        <v>116</v>
      </c>
    </row>
    <row r="71" spans="1:1">
      <c r="A71" s="7" t="s">
        <v>117</v>
      </c>
    </row>
    <row r="72" spans="1:1">
      <c r="A72" s="7" t="s">
        <v>121</v>
      </c>
    </row>
    <row r="73" spans="1:1">
      <c r="A73" s="7" t="s">
        <v>122</v>
      </c>
    </row>
    <row r="74" spans="1:1">
      <c r="A74" s="7" t="s">
        <v>123</v>
      </c>
    </row>
    <row r="75" spans="1:1">
      <c r="A75" s="7" t="s">
        <v>124</v>
      </c>
    </row>
    <row r="76" spans="1:1">
      <c r="A76" s="7" t="s">
        <v>125</v>
      </c>
    </row>
    <row r="77" spans="1:1">
      <c r="A77" s="7" t="s">
        <v>126</v>
      </c>
    </row>
    <row r="78" spans="1:1">
      <c r="A78" s="7" t="s">
        <v>127</v>
      </c>
    </row>
    <row r="79" spans="1:1">
      <c r="A79" s="7" t="s">
        <v>55</v>
      </c>
    </row>
    <row r="80" spans="1:1">
      <c r="A80" s="7" t="s">
        <v>128</v>
      </c>
    </row>
    <row r="81" spans="1:1">
      <c r="A81" s="7" t="s">
        <v>129</v>
      </c>
    </row>
    <row r="82" spans="1:1">
      <c r="A82" s="7" t="s">
        <v>130</v>
      </c>
    </row>
    <row r="83" spans="1:1">
      <c r="A83" s="7" t="s">
        <v>0</v>
      </c>
    </row>
    <row r="84" spans="1:1">
      <c r="A84" s="7" t="s">
        <v>1</v>
      </c>
    </row>
    <row r="85" spans="1:1">
      <c r="A85" s="7" t="s">
        <v>2</v>
      </c>
    </row>
    <row r="86" spans="1:1">
      <c r="A86" s="7" t="s">
        <v>3</v>
      </c>
    </row>
    <row r="87" spans="1:1">
      <c r="A87" s="7" t="s">
        <v>4</v>
      </c>
    </row>
  </sheetData>
  <sheetProtection formatColumns="0" formatRows="0"/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UpdTemplLogger">
    <tabColor indexed="24"/>
  </sheetPr>
  <dimension ref="A1:D9"/>
  <sheetViews>
    <sheetView showGridLines="0" zoomScaleNormal="100" workbookViewId="0"/>
  </sheetViews>
  <sheetFormatPr defaultRowHeight="11.25"/>
  <cols>
    <col min="1" max="1" width="30.7109375" style="14" customWidth="1"/>
    <col min="2" max="2" width="80.7109375" style="14" customWidth="1"/>
    <col min="3" max="3" width="30.7109375" style="14" customWidth="1"/>
    <col min="4" max="16384" width="9.140625" style="13"/>
  </cols>
  <sheetData>
    <row r="1" spans="1:4" ht="24" customHeight="1" thickBot="1">
      <c r="A1" s="11" t="s">
        <v>29</v>
      </c>
      <c r="B1" s="11" t="s">
        <v>30</v>
      </c>
      <c r="C1" s="11" t="s">
        <v>31</v>
      </c>
      <c r="D1" s="12"/>
    </row>
    <row r="2" spans="1:4" ht="12" thickTop="1">
      <c r="A2" s="285">
        <v>43451.352083333331</v>
      </c>
      <c r="B2" s="14" t="s">
        <v>554</v>
      </c>
      <c r="C2" s="14" t="s">
        <v>555</v>
      </c>
    </row>
    <row r="3" spans="1:4">
      <c r="A3" s="285">
        <v>43451.352118055554</v>
      </c>
      <c r="B3" s="14" t="s">
        <v>556</v>
      </c>
      <c r="C3" s="14" t="s">
        <v>555</v>
      </c>
    </row>
    <row r="4" spans="1:4">
      <c r="A4" s="285">
        <v>43451.352326388886</v>
      </c>
      <c r="B4" s="14" t="s">
        <v>554</v>
      </c>
      <c r="C4" s="14" t="s">
        <v>555</v>
      </c>
    </row>
    <row r="5" spans="1:4">
      <c r="A5" s="285">
        <v>43451.352337962962</v>
      </c>
      <c r="B5" s="14" t="s">
        <v>556</v>
      </c>
      <c r="C5" s="14" t="s">
        <v>555</v>
      </c>
    </row>
    <row r="6" spans="1:4">
      <c r="A6" s="285">
        <v>43451.377083333333</v>
      </c>
      <c r="B6" s="14" t="s">
        <v>554</v>
      </c>
      <c r="C6" s="14" t="s">
        <v>555</v>
      </c>
    </row>
    <row r="7" spans="1:4">
      <c r="A7" s="285">
        <v>43451.377106481479</v>
      </c>
      <c r="B7" s="14" t="s">
        <v>556</v>
      </c>
      <c r="C7" s="14" t="s">
        <v>555</v>
      </c>
    </row>
    <row r="8" spans="1:4">
      <c r="A8" s="285">
        <v>43451.630601851852</v>
      </c>
      <c r="B8" s="14" t="s">
        <v>554</v>
      </c>
      <c r="C8" s="14" t="s">
        <v>555</v>
      </c>
    </row>
    <row r="9" spans="1:4">
      <c r="A9" s="285">
        <v>43451.630624999998</v>
      </c>
      <c r="B9" s="14" t="s">
        <v>556</v>
      </c>
      <c r="C9" s="14" t="s">
        <v>555</v>
      </c>
    </row>
  </sheetData>
  <sheetProtection password="FA9C" sheet="1" objects="1" scenarios="1" formatColumns="0" formatRows="0" autoFilter="0"/>
  <phoneticPr fontId="5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rintForm_129">
    <tabColor indexed="47"/>
  </sheetPr>
  <dimension ref="B1:I87"/>
  <sheetViews>
    <sheetView showGridLines="0" zoomScaleNormal="100" workbookViewId="0"/>
  </sheetViews>
  <sheetFormatPr defaultRowHeight="12.75"/>
  <cols>
    <col min="1" max="1" width="1.7109375" style="248" customWidth="1"/>
    <col min="2" max="2" width="37.7109375" style="248" customWidth="1"/>
    <col min="3" max="3" width="83.140625" style="248" customWidth="1"/>
    <col min="4" max="4" width="1.7109375" style="248" customWidth="1"/>
    <col min="5" max="5" width="37.7109375" style="248" customWidth="1"/>
    <col min="6" max="6" width="1.7109375" style="248" customWidth="1"/>
    <col min="7" max="9" width="9.140625" style="249"/>
    <col min="10" max="16384" width="9.140625" style="248"/>
  </cols>
  <sheetData>
    <row r="1" spans="2:3" ht="3" customHeight="1"/>
    <row r="2" spans="2:3" ht="38.25">
      <c r="C2" s="250" t="s">
        <v>517</v>
      </c>
    </row>
    <row r="3" spans="2:3" ht="3" customHeight="1">
      <c r="C3" s="250"/>
    </row>
    <row r="4" spans="2:3" ht="12.75" customHeight="1">
      <c r="B4" s="407" t="s">
        <v>404</v>
      </c>
      <c r="C4" s="407"/>
    </row>
    <row r="5" spans="2:3" ht="3" customHeight="1"/>
    <row r="6" spans="2:3" ht="38.25">
      <c r="B6" s="274" t="s">
        <v>518</v>
      </c>
      <c r="C6" s="252"/>
    </row>
    <row r="7" spans="2:3" ht="25.5">
      <c r="B7" s="274" t="s">
        <v>519</v>
      </c>
      <c r="C7" s="252"/>
    </row>
    <row r="8" spans="2:3" ht="25.5">
      <c r="B8" s="274" t="s">
        <v>343</v>
      </c>
      <c r="C8" s="252"/>
    </row>
    <row r="9" spans="2:3" ht="25.5">
      <c r="B9" s="274" t="s">
        <v>335</v>
      </c>
      <c r="C9" s="252"/>
    </row>
    <row r="10" spans="2:3" ht="38.25">
      <c r="B10" s="274" t="s">
        <v>334</v>
      </c>
      <c r="C10" s="252"/>
    </row>
    <row r="11" spans="2:3" ht="3" customHeight="1">
      <c r="B11" s="253"/>
      <c r="C11" s="254"/>
    </row>
    <row r="13" spans="2:3" ht="3" customHeight="1"/>
    <row r="14" spans="2:3" ht="38.25">
      <c r="C14" s="250" t="s">
        <v>517</v>
      </c>
    </row>
    <row r="15" spans="2:3" ht="3" customHeight="1">
      <c r="C15" s="250"/>
    </row>
    <row r="16" spans="2:3">
      <c r="B16" s="407" t="s">
        <v>405</v>
      </c>
      <c r="C16" s="407"/>
    </row>
    <row r="17" spans="2:3" ht="3" customHeight="1"/>
    <row r="18" spans="2:3" ht="38.25">
      <c r="B18" s="274" t="s">
        <v>520</v>
      </c>
      <c r="C18" s="251"/>
    </row>
    <row r="19" spans="2:3" ht="25.5">
      <c r="B19" s="274" t="s">
        <v>521</v>
      </c>
      <c r="C19" s="251"/>
    </row>
    <row r="20" spans="2:3">
      <c r="B20" s="274" t="s">
        <v>342</v>
      </c>
      <c r="C20" s="251"/>
    </row>
    <row r="21" spans="2:3" ht="25.5">
      <c r="B21" s="274" t="s">
        <v>341</v>
      </c>
      <c r="C21" s="251"/>
    </row>
    <row r="22" spans="2:3" ht="25.5">
      <c r="B22" s="274" t="s">
        <v>340</v>
      </c>
      <c r="C22" s="251"/>
    </row>
    <row r="23" spans="2:3" ht="3" customHeight="1"/>
    <row r="25" spans="2:3" ht="3" customHeight="1"/>
    <row r="26" spans="2:3" ht="38.25">
      <c r="C26" s="250" t="s">
        <v>517</v>
      </c>
    </row>
    <row r="27" spans="2:3" ht="3" customHeight="1">
      <c r="C27" s="250"/>
    </row>
    <row r="28" spans="2:3" ht="12.75" customHeight="1">
      <c r="B28" s="407" t="s">
        <v>406</v>
      </c>
      <c r="C28" s="407"/>
    </row>
    <row r="29" spans="2:3" ht="3" customHeight="1"/>
    <row r="30" spans="2:3" ht="38.25">
      <c r="B30" s="274" t="s">
        <v>522</v>
      </c>
      <c r="C30" s="251"/>
    </row>
    <row r="31" spans="2:3" ht="25.5">
      <c r="B31" s="274" t="s">
        <v>523</v>
      </c>
      <c r="C31" s="251"/>
    </row>
    <row r="32" spans="2:3" ht="25.5">
      <c r="B32" s="274" t="s">
        <v>357</v>
      </c>
      <c r="C32" s="251"/>
    </row>
    <row r="33" spans="2:3" ht="25.5">
      <c r="B33" s="274" t="s">
        <v>360</v>
      </c>
      <c r="C33" s="251"/>
    </row>
    <row r="34" spans="2:3" ht="25.5">
      <c r="B34" s="274" t="s">
        <v>368</v>
      </c>
      <c r="C34" s="251"/>
    </row>
    <row r="35" spans="2:3" ht="3" customHeight="1"/>
    <row r="37" spans="2:3" ht="3" customHeight="1"/>
    <row r="38" spans="2:3" ht="38.25">
      <c r="C38" s="250" t="s">
        <v>517</v>
      </c>
    </row>
    <row r="39" spans="2:3" ht="3" customHeight="1">
      <c r="C39" s="250"/>
    </row>
    <row r="40" spans="2:3">
      <c r="B40" s="407" t="s">
        <v>407</v>
      </c>
      <c r="C40" s="407"/>
    </row>
    <row r="41" spans="2:3" ht="3" customHeight="1"/>
    <row r="42" spans="2:3" ht="25.5">
      <c r="B42" s="274" t="s">
        <v>524</v>
      </c>
      <c r="C42" s="251"/>
    </row>
    <row r="43" spans="2:3" ht="25.5">
      <c r="B43" s="274" t="s">
        <v>525</v>
      </c>
      <c r="C43" s="251"/>
    </row>
    <row r="44" spans="2:3">
      <c r="B44" s="274" t="s">
        <v>345</v>
      </c>
      <c r="C44" s="251"/>
    </row>
    <row r="45" spans="2:3">
      <c r="B45" s="274" t="s">
        <v>346</v>
      </c>
      <c r="C45" s="251"/>
    </row>
    <row r="46" spans="2:3" ht="25.5">
      <c r="B46" s="274" t="s">
        <v>347</v>
      </c>
      <c r="C46" s="251"/>
    </row>
    <row r="47" spans="2:3" ht="3" customHeight="1"/>
    <row r="49" spans="2:3" ht="3" customHeight="1"/>
    <row r="50" spans="2:3" ht="38.25">
      <c r="C50" s="250" t="s">
        <v>517</v>
      </c>
    </row>
    <row r="51" spans="2:3" ht="3" customHeight="1">
      <c r="C51" s="250"/>
    </row>
    <row r="52" spans="2:3" ht="12.75" customHeight="1">
      <c r="B52" s="407" t="s">
        <v>408</v>
      </c>
      <c r="C52" s="407"/>
    </row>
    <row r="53" spans="2:3" ht="3" customHeight="1"/>
    <row r="54" spans="2:3" ht="38.25">
      <c r="B54" s="274" t="s">
        <v>526</v>
      </c>
      <c r="C54" s="251"/>
    </row>
    <row r="55" spans="2:3" ht="38.25">
      <c r="B55" s="274" t="s">
        <v>527</v>
      </c>
      <c r="C55" s="251"/>
    </row>
    <row r="56" spans="2:3" ht="25.5">
      <c r="B56" s="274" t="s">
        <v>528</v>
      </c>
      <c r="C56" s="251"/>
    </row>
    <row r="57" spans="2:3" ht="25.5">
      <c r="B57" s="274" t="s">
        <v>529</v>
      </c>
      <c r="C57" s="251"/>
    </row>
    <row r="58" spans="2:3" ht="38.25">
      <c r="B58" s="274" t="s">
        <v>530</v>
      </c>
      <c r="C58" s="251"/>
    </row>
    <row r="59" spans="2:3" ht="3" customHeight="1"/>
    <row r="61" spans="2:3" ht="3" customHeight="1"/>
    <row r="62" spans="2:3" ht="38.25">
      <c r="C62" s="250" t="s">
        <v>517</v>
      </c>
    </row>
    <row r="63" spans="2:3" ht="3" customHeight="1">
      <c r="C63" s="250"/>
    </row>
    <row r="64" spans="2:3" ht="27" customHeight="1">
      <c r="B64" s="407" t="s">
        <v>409</v>
      </c>
      <c r="C64" s="407"/>
    </row>
    <row r="65" spans="2:3" ht="3" customHeight="1"/>
    <row r="66" spans="2:3" ht="51">
      <c r="B66" s="274" t="s">
        <v>531</v>
      </c>
      <c r="C66" s="251"/>
    </row>
    <row r="67" spans="2:3" ht="3" customHeight="1"/>
    <row r="69" spans="2:3" ht="3" customHeight="1"/>
    <row r="70" spans="2:3" ht="38.25">
      <c r="C70" s="250" t="s">
        <v>517</v>
      </c>
    </row>
    <row r="71" spans="2:3" ht="3" customHeight="1">
      <c r="C71" s="250"/>
    </row>
    <row r="72" spans="2:3" ht="27" customHeight="1">
      <c r="B72" s="407" t="s">
        <v>410</v>
      </c>
      <c r="C72" s="407"/>
    </row>
    <row r="73" spans="2:3" ht="3" customHeight="1"/>
    <row r="74" spans="2:3" ht="25.5">
      <c r="B74" s="274" t="s">
        <v>532</v>
      </c>
      <c r="C74" s="251"/>
    </row>
    <row r="75" spans="2:3" ht="38.25">
      <c r="B75" s="274" t="s">
        <v>533</v>
      </c>
      <c r="C75" s="251"/>
    </row>
    <row r="76" spans="2:3" ht="76.5">
      <c r="B76" s="274" t="s">
        <v>534</v>
      </c>
      <c r="C76" s="251"/>
    </row>
    <row r="77" spans="2:3" ht="38.25">
      <c r="B77" s="274" t="s">
        <v>535</v>
      </c>
      <c r="C77" s="251"/>
    </row>
    <row r="78" spans="2:3">
      <c r="C78" s="250"/>
    </row>
    <row r="79" spans="2:3" ht="65.25" customHeight="1">
      <c r="B79" s="407" t="s">
        <v>536</v>
      </c>
      <c r="C79" s="407"/>
    </row>
    <row r="80" spans="2:3" ht="3" customHeight="1"/>
    <row r="81" spans="2:3" ht="25.5">
      <c r="B81" s="275" t="s">
        <v>453</v>
      </c>
      <c r="C81" s="251"/>
    </row>
    <row r="82" spans="2:3" ht="25.5">
      <c r="B82" s="275" t="s">
        <v>454</v>
      </c>
      <c r="C82" s="251"/>
    </row>
    <row r="83" spans="2:3" ht="25.5">
      <c r="B83" s="275" t="s">
        <v>455</v>
      </c>
      <c r="C83" s="251"/>
    </row>
    <row r="84" spans="2:3" ht="25.5">
      <c r="B84" s="275" t="s">
        <v>456</v>
      </c>
      <c r="C84" s="251"/>
    </row>
    <row r="85" spans="2:3" ht="25.5">
      <c r="B85" s="275" t="s">
        <v>457</v>
      </c>
      <c r="C85" s="251"/>
    </row>
    <row r="86" spans="2:3" ht="25.5">
      <c r="B86" s="275" t="s">
        <v>458</v>
      </c>
      <c r="C86" s="251"/>
    </row>
    <row r="87" spans="2:3" ht="51">
      <c r="B87" s="275" t="s">
        <v>459</v>
      </c>
      <c r="C87" s="251"/>
    </row>
  </sheetData>
  <sheetProtection formatColumns="0" formatRows="0"/>
  <mergeCells count="8">
    <mergeCell ref="B16:C16"/>
    <mergeCell ref="B4:C4"/>
    <mergeCell ref="B79:C79"/>
    <mergeCell ref="B72:C72"/>
    <mergeCell ref="B64:C64"/>
    <mergeCell ref="B52:C52"/>
    <mergeCell ref="B40:C40"/>
    <mergeCell ref="B28:C28"/>
  </mergeCells>
  <pageMargins left="0.75" right="0.75" top="1" bottom="1" header="0.5" footer="0.5"/>
  <pageSetup paperSize="9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zimChoose">
    <tabColor indexed="47"/>
  </sheetPr>
  <dimension ref="A1"/>
  <sheetViews>
    <sheetView showGridLines="0" zoomScaleNormal="85" workbookViewId="0"/>
  </sheetViews>
  <sheetFormatPr defaultRowHeight="11.25"/>
  <cols>
    <col min="1" max="1" width="9.140625" style="2"/>
    <col min="2" max="16384" width="9.140625" style="3"/>
  </cols>
  <sheetData/>
  <sheetProtection formatColumns="0" formatRows="0"/>
  <pageMargins left="0.75" right="0.75" top="1" bottom="1" header="0.5" footer="0.5"/>
  <pageSetup paperSize="9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FFCC99"/>
  </sheetPr>
  <dimension ref="A1:C3"/>
  <sheetViews>
    <sheetView showGridLines="0" zoomScaleNormal="100" workbookViewId="0"/>
  </sheetViews>
  <sheetFormatPr defaultRowHeight="11.25"/>
  <cols>
    <col min="1" max="16384" width="9.140625" style="255"/>
  </cols>
  <sheetData>
    <row r="1" spans="1:3">
      <c r="A1" s="255" t="s">
        <v>3525</v>
      </c>
      <c r="B1" s="255" t="s">
        <v>3526</v>
      </c>
      <c r="C1" s="255" t="s">
        <v>26</v>
      </c>
    </row>
    <row r="2" spans="1:3">
      <c r="A2" s="255">
        <v>64280076</v>
      </c>
      <c r="B2" s="255" t="s">
        <v>3527</v>
      </c>
      <c r="C2" s="255" t="s">
        <v>60</v>
      </c>
    </row>
    <row r="3" spans="1:3">
      <c r="A3" s="255">
        <v>64282312</v>
      </c>
      <c r="B3" s="255" t="s">
        <v>3528</v>
      </c>
      <c r="C3" s="255" t="s">
        <v>60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et_union_vert">
    <tabColor indexed="47"/>
  </sheetPr>
  <dimension ref="A1"/>
  <sheetViews>
    <sheetView showGridLines="0" zoomScaleNormal="100" workbookViewId="0"/>
  </sheetViews>
  <sheetFormatPr defaultRowHeight="11.25"/>
  <sheetData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Info">
    <tabColor indexed="47"/>
  </sheetPr>
  <dimension ref="B1:D20"/>
  <sheetViews>
    <sheetView showGridLines="0" zoomScaleNormal="100" workbookViewId="0"/>
  </sheetViews>
  <sheetFormatPr defaultRowHeight="11.25"/>
  <cols>
    <col min="1" max="1" width="3.7109375" style="64" customWidth="1"/>
    <col min="2" max="2" width="90.7109375" style="64" customWidth="1"/>
    <col min="3" max="16384" width="9.140625" style="64"/>
  </cols>
  <sheetData>
    <row r="1" spans="2:4">
      <c r="B1" s="82" t="s">
        <v>17</v>
      </c>
    </row>
    <row r="2" spans="2:4" ht="90">
      <c r="B2" s="96" t="s">
        <v>254</v>
      </c>
    </row>
    <row r="3" spans="2:4" ht="67.5">
      <c r="B3" s="96" t="s">
        <v>326</v>
      </c>
    </row>
    <row r="4" spans="2:4" ht="33.75">
      <c r="B4" s="96" t="s">
        <v>255</v>
      </c>
    </row>
    <row r="5" spans="2:4">
      <c r="B5" s="96" t="s">
        <v>213</v>
      </c>
    </row>
    <row r="6" spans="2:4" ht="22.5">
      <c r="B6" s="96" t="s">
        <v>276</v>
      </c>
    </row>
    <row r="7" spans="2:4" ht="22.5">
      <c r="B7" s="96" t="s">
        <v>277</v>
      </c>
    </row>
    <row r="8" spans="2:4" ht="22.5">
      <c r="B8" s="96" t="s">
        <v>278</v>
      </c>
    </row>
    <row r="9" spans="2:4">
      <c r="B9" s="82" t="s">
        <v>156</v>
      </c>
    </row>
    <row r="10" spans="2:4" ht="25.5" customHeight="1">
      <c r="B10" s="96" t="s">
        <v>173</v>
      </c>
    </row>
    <row r="11" spans="2:4" ht="67.5">
      <c r="B11" s="96" t="s">
        <v>256</v>
      </c>
    </row>
    <row r="12" spans="2:4" ht="22.5">
      <c r="B12" s="96" t="s">
        <v>225</v>
      </c>
    </row>
    <row r="13" spans="2:4">
      <c r="B13" s="82" t="s">
        <v>187</v>
      </c>
    </row>
    <row r="14" spans="2:4" ht="90">
      <c r="B14" s="96" t="s">
        <v>400</v>
      </c>
    </row>
    <row r="15" spans="2:4" ht="90">
      <c r="B15" s="96" t="s">
        <v>401</v>
      </c>
    </row>
    <row r="16" spans="2:4">
      <c r="B16" s="96" t="s">
        <v>257</v>
      </c>
      <c r="D16" s="174"/>
    </row>
    <row r="17" spans="2:2" ht="157.5">
      <c r="B17" s="96" t="s">
        <v>402</v>
      </c>
    </row>
    <row r="18" spans="2:2">
      <c r="B18" s="82" t="s">
        <v>202</v>
      </c>
    </row>
    <row r="19" spans="2:2">
      <c r="B19" s="96" t="s">
        <v>210</v>
      </c>
    </row>
    <row r="20" spans="2:2">
      <c r="B20" s="280" t="s">
        <v>540</v>
      </c>
    </row>
  </sheetData>
  <phoneticPr fontId="8" type="noConversion"/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Region">
    <tabColor indexed="47"/>
  </sheetPr>
  <dimension ref="A1"/>
  <sheetViews>
    <sheetView showGridLines="0" zoomScaleNormal="100" workbookViewId="0"/>
  </sheetViews>
  <sheetFormatPr defaultRowHeight="11.25"/>
  <sheetData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Reestr">
    <tabColor indexed="47"/>
  </sheetPr>
  <dimension ref="A1:A19"/>
  <sheetViews>
    <sheetView showGridLines="0" zoomScaleNormal="100" workbookViewId="0"/>
  </sheetViews>
  <sheetFormatPr defaultRowHeight="11.25"/>
  <cols>
    <col min="1" max="1" width="49.140625" customWidth="1"/>
  </cols>
  <sheetData>
    <row r="1" spans="1:1" ht="12">
      <c r="A1" s="19"/>
    </row>
    <row r="2" spans="1:1" ht="12">
      <c r="A2" s="19"/>
    </row>
    <row r="3" spans="1:1" ht="12">
      <c r="A3" s="19"/>
    </row>
    <row r="4" spans="1:1" ht="12">
      <c r="A4" s="19"/>
    </row>
    <row r="5" spans="1:1" ht="12">
      <c r="A5" s="19"/>
    </row>
    <row r="6" spans="1:1" ht="12">
      <c r="A6" s="19"/>
    </row>
    <row r="7" spans="1:1" ht="12">
      <c r="A7" s="19"/>
    </row>
    <row r="8" spans="1:1" ht="12">
      <c r="A8" s="19"/>
    </row>
    <row r="9" spans="1:1" ht="12">
      <c r="A9" s="19"/>
    </row>
    <row r="10" spans="1:1" ht="12">
      <c r="A10" s="19"/>
    </row>
    <row r="11" spans="1:1" ht="12">
      <c r="A11" s="19"/>
    </row>
    <row r="12" spans="1:1" ht="12">
      <c r="A12" s="19"/>
    </row>
    <row r="13" spans="1:1" ht="12">
      <c r="A13" s="19"/>
    </row>
    <row r="14" spans="1:1" ht="12">
      <c r="A14" s="19"/>
    </row>
    <row r="15" spans="1:1" ht="12">
      <c r="A15" s="19"/>
    </row>
    <row r="16" spans="1:1" ht="12">
      <c r="A16" s="19"/>
    </row>
    <row r="17" spans="1:1" ht="12">
      <c r="A17" s="19"/>
    </row>
    <row r="18" spans="1:1" ht="12">
      <c r="A18" s="19"/>
    </row>
    <row r="19" spans="1:1" ht="12">
      <c r="A19" s="19"/>
    </row>
  </sheetData>
  <sheetProtection formatColumns="0" formatRows="0"/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estr">
    <tabColor indexed="47"/>
  </sheetPr>
  <dimension ref="A1"/>
  <sheetViews>
    <sheetView showGridLines="0" zoomScaleNormal="100" workbookViewId="0"/>
  </sheetViews>
  <sheetFormatPr defaultRowHeight="11.25"/>
  <cols>
    <col min="1" max="1" width="9.140625" style="20"/>
    <col min="2" max="16384" width="9.140625" style="21"/>
  </cols>
  <sheetData/>
  <sheetProtection formatColumns="0" formatRows="0"/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UpdTemplMain">
    <tabColor indexed="47"/>
  </sheetPr>
  <dimension ref="AA1:AJ1"/>
  <sheetViews>
    <sheetView showGridLines="0" zoomScaleNormal="100" workbookViewId="0"/>
  </sheetViews>
  <sheetFormatPr defaultRowHeight="11.25"/>
  <cols>
    <col min="1" max="26" width="9.140625" style="9"/>
    <col min="27" max="36" width="9.140625" style="10"/>
    <col min="37" max="16384" width="9.140625" style="9"/>
  </cols>
  <sheetData/>
  <sheetProtection formatColumns="0" formatRows="0"/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REESTR_ORG">
    <tabColor indexed="47"/>
  </sheetPr>
  <dimension ref="A1:L1587"/>
  <sheetViews>
    <sheetView showGridLines="0" zoomScaleNormal="100" workbookViewId="0"/>
  </sheetViews>
  <sheetFormatPr defaultRowHeight="11.25"/>
  <cols>
    <col min="1" max="16384" width="9.140625" style="5"/>
  </cols>
  <sheetData>
    <row r="1" spans="1:12">
      <c r="A1" s="5" t="s">
        <v>208</v>
      </c>
      <c r="B1" s="5" t="s">
        <v>143</v>
      </c>
      <c r="C1" s="5" t="s">
        <v>144</v>
      </c>
      <c r="D1" s="5" t="s">
        <v>145</v>
      </c>
      <c r="E1" s="5" t="s">
        <v>146</v>
      </c>
      <c r="F1" s="5" t="s">
        <v>147</v>
      </c>
      <c r="G1" s="5" t="s">
        <v>148</v>
      </c>
      <c r="H1" s="5" t="s">
        <v>149</v>
      </c>
      <c r="I1" s="5" t="s">
        <v>150</v>
      </c>
      <c r="J1" s="5" t="s">
        <v>151</v>
      </c>
      <c r="K1" s="5" t="s">
        <v>152</v>
      </c>
    </row>
    <row r="2" spans="1:12">
      <c r="A2" s="5">
        <v>1</v>
      </c>
      <c r="B2" s="5" t="s">
        <v>60</v>
      </c>
      <c r="C2" s="5" t="s">
        <v>557</v>
      </c>
      <c r="D2" s="5" t="s">
        <v>558</v>
      </c>
      <c r="E2" s="5" t="s">
        <v>559</v>
      </c>
      <c r="F2" s="5" t="s">
        <v>560</v>
      </c>
      <c r="G2" s="5" t="s">
        <v>561</v>
      </c>
      <c r="H2" s="5" t="s">
        <v>562</v>
      </c>
      <c r="I2" s="5" t="s">
        <v>563</v>
      </c>
      <c r="J2" s="5" t="s">
        <v>564</v>
      </c>
      <c r="K2" s="5" t="s">
        <v>565</v>
      </c>
      <c r="L2" s="5" t="s">
        <v>3484</v>
      </c>
    </row>
    <row r="3" spans="1:12">
      <c r="A3" s="5">
        <v>2</v>
      </c>
      <c r="B3" s="5" t="s">
        <v>60</v>
      </c>
      <c r="C3" s="5" t="s">
        <v>557</v>
      </c>
      <c r="D3" s="5" t="s">
        <v>558</v>
      </c>
      <c r="E3" s="5" t="s">
        <v>566</v>
      </c>
      <c r="F3" s="5" t="s">
        <v>567</v>
      </c>
      <c r="G3" s="5" t="s">
        <v>568</v>
      </c>
      <c r="H3" s="5" t="s">
        <v>569</v>
      </c>
      <c r="I3" s="5" t="s">
        <v>570</v>
      </c>
      <c r="J3" s="5" t="s">
        <v>564</v>
      </c>
      <c r="K3" s="5" t="s">
        <v>565</v>
      </c>
      <c r="L3" s="5" t="s">
        <v>3484</v>
      </c>
    </row>
    <row r="4" spans="1:12">
      <c r="A4" s="5">
        <v>3</v>
      </c>
      <c r="B4" s="5" t="s">
        <v>60</v>
      </c>
      <c r="C4" s="5" t="s">
        <v>557</v>
      </c>
      <c r="D4" s="5" t="s">
        <v>558</v>
      </c>
      <c r="E4" s="5" t="s">
        <v>566</v>
      </c>
      <c r="F4" s="5" t="s">
        <v>567</v>
      </c>
      <c r="G4" s="5" t="s">
        <v>568</v>
      </c>
      <c r="H4" s="5" t="s">
        <v>569</v>
      </c>
      <c r="I4" s="5" t="s">
        <v>570</v>
      </c>
      <c r="J4" s="5" t="s">
        <v>564</v>
      </c>
      <c r="K4" s="5" t="s">
        <v>571</v>
      </c>
      <c r="L4" s="5" t="s">
        <v>3484</v>
      </c>
    </row>
    <row r="5" spans="1:12">
      <c r="A5" s="5">
        <v>4</v>
      </c>
      <c r="B5" s="5" t="s">
        <v>60</v>
      </c>
      <c r="C5" s="5" t="s">
        <v>557</v>
      </c>
      <c r="D5" s="5" t="s">
        <v>558</v>
      </c>
      <c r="E5" s="5" t="s">
        <v>572</v>
      </c>
      <c r="F5" s="5" t="s">
        <v>573</v>
      </c>
      <c r="G5" s="5" t="s">
        <v>574</v>
      </c>
      <c r="H5" s="5" t="s">
        <v>575</v>
      </c>
      <c r="I5" s="5" t="s">
        <v>576</v>
      </c>
      <c r="J5" s="5" t="s">
        <v>564</v>
      </c>
      <c r="K5" s="5" t="s">
        <v>565</v>
      </c>
      <c r="L5" s="5" t="s">
        <v>3484</v>
      </c>
    </row>
    <row r="6" spans="1:12">
      <c r="A6" s="5">
        <v>5</v>
      </c>
      <c r="B6" s="5" t="s">
        <v>60</v>
      </c>
      <c r="C6" s="5" t="s">
        <v>557</v>
      </c>
      <c r="D6" s="5" t="s">
        <v>558</v>
      </c>
      <c r="E6" s="5" t="s">
        <v>572</v>
      </c>
      <c r="F6" s="5" t="s">
        <v>573</v>
      </c>
      <c r="G6" s="5" t="s">
        <v>574</v>
      </c>
      <c r="H6" s="5" t="s">
        <v>575</v>
      </c>
      <c r="I6" s="5" t="s">
        <v>576</v>
      </c>
      <c r="J6" s="5" t="s">
        <v>564</v>
      </c>
      <c r="K6" s="5" t="s">
        <v>571</v>
      </c>
      <c r="L6" s="5" t="s">
        <v>3484</v>
      </c>
    </row>
    <row r="7" spans="1:12">
      <c r="A7" s="5">
        <v>6</v>
      </c>
      <c r="B7" s="5" t="s">
        <v>60</v>
      </c>
      <c r="C7" s="5" t="s">
        <v>557</v>
      </c>
      <c r="D7" s="5" t="s">
        <v>558</v>
      </c>
      <c r="E7" s="5" t="s">
        <v>577</v>
      </c>
      <c r="F7" s="5" t="s">
        <v>578</v>
      </c>
      <c r="G7" s="5" t="s">
        <v>579</v>
      </c>
      <c r="H7" s="5" t="s">
        <v>580</v>
      </c>
      <c r="I7" s="5" t="s">
        <v>581</v>
      </c>
      <c r="J7" s="5" t="s">
        <v>564</v>
      </c>
      <c r="K7" s="5" t="s">
        <v>565</v>
      </c>
      <c r="L7" s="5" t="s">
        <v>3484</v>
      </c>
    </row>
    <row r="8" spans="1:12">
      <c r="A8" s="5">
        <v>7</v>
      </c>
      <c r="B8" s="5" t="s">
        <v>60</v>
      </c>
      <c r="C8" s="5" t="s">
        <v>557</v>
      </c>
      <c r="D8" s="5" t="s">
        <v>558</v>
      </c>
      <c r="E8" s="5" t="s">
        <v>577</v>
      </c>
      <c r="F8" s="5" t="s">
        <v>578</v>
      </c>
      <c r="G8" s="5" t="s">
        <v>579</v>
      </c>
      <c r="H8" s="5" t="s">
        <v>580</v>
      </c>
      <c r="I8" s="5" t="s">
        <v>581</v>
      </c>
      <c r="J8" s="5" t="s">
        <v>564</v>
      </c>
      <c r="K8" s="5" t="s">
        <v>571</v>
      </c>
      <c r="L8" s="5" t="s">
        <v>3484</v>
      </c>
    </row>
    <row r="9" spans="1:12">
      <c r="A9" s="5">
        <v>8</v>
      </c>
      <c r="B9" s="5" t="s">
        <v>60</v>
      </c>
      <c r="C9" s="5" t="s">
        <v>557</v>
      </c>
      <c r="D9" s="5" t="s">
        <v>558</v>
      </c>
      <c r="E9" s="5" t="s">
        <v>582</v>
      </c>
      <c r="F9" s="5" t="s">
        <v>583</v>
      </c>
      <c r="G9" s="5" t="s">
        <v>584</v>
      </c>
      <c r="H9" s="5" t="s">
        <v>585</v>
      </c>
      <c r="I9" s="5" t="s">
        <v>586</v>
      </c>
      <c r="J9" s="5" t="s">
        <v>564</v>
      </c>
      <c r="K9" s="5" t="s">
        <v>565</v>
      </c>
      <c r="L9" s="5" t="s">
        <v>3484</v>
      </c>
    </row>
    <row r="10" spans="1:12">
      <c r="A10" s="5">
        <v>9</v>
      </c>
      <c r="B10" s="5" t="s">
        <v>60</v>
      </c>
      <c r="C10" s="5" t="s">
        <v>557</v>
      </c>
      <c r="D10" s="5" t="s">
        <v>558</v>
      </c>
      <c r="E10" s="5" t="s">
        <v>582</v>
      </c>
      <c r="F10" s="5" t="s">
        <v>583</v>
      </c>
      <c r="G10" s="5" t="s">
        <v>584</v>
      </c>
      <c r="H10" s="5" t="s">
        <v>585</v>
      </c>
      <c r="I10" s="5" t="s">
        <v>586</v>
      </c>
      <c r="J10" s="5" t="s">
        <v>564</v>
      </c>
      <c r="K10" s="5" t="s">
        <v>571</v>
      </c>
      <c r="L10" s="5" t="s">
        <v>3484</v>
      </c>
    </row>
    <row r="11" spans="1:12">
      <c r="A11" s="5">
        <v>10</v>
      </c>
      <c r="B11" s="5" t="s">
        <v>60</v>
      </c>
      <c r="C11" s="5" t="s">
        <v>557</v>
      </c>
      <c r="D11" s="5" t="s">
        <v>558</v>
      </c>
      <c r="E11" s="5" t="s">
        <v>587</v>
      </c>
      <c r="F11" s="5" t="s">
        <v>588</v>
      </c>
      <c r="G11" s="5" t="s">
        <v>589</v>
      </c>
      <c r="H11" s="5" t="s">
        <v>590</v>
      </c>
      <c r="I11" s="5" t="s">
        <v>591</v>
      </c>
      <c r="J11" s="5" t="s">
        <v>564</v>
      </c>
      <c r="K11" s="5" t="s">
        <v>565</v>
      </c>
      <c r="L11" s="5" t="s">
        <v>3484</v>
      </c>
    </row>
    <row r="12" spans="1:12">
      <c r="A12" s="5">
        <v>11</v>
      </c>
      <c r="B12" s="5" t="s">
        <v>60</v>
      </c>
      <c r="C12" s="5" t="s">
        <v>557</v>
      </c>
      <c r="D12" s="5" t="s">
        <v>558</v>
      </c>
      <c r="E12" s="5" t="s">
        <v>587</v>
      </c>
      <c r="F12" s="5" t="s">
        <v>588</v>
      </c>
      <c r="G12" s="5" t="s">
        <v>589</v>
      </c>
      <c r="H12" s="5" t="s">
        <v>590</v>
      </c>
      <c r="I12" s="5" t="s">
        <v>591</v>
      </c>
      <c r="J12" s="5" t="s">
        <v>564</v>
      </c>
      <c r="K12" s="5" t="s">
        <v>571</v>
      </c>
      <c r="L12" s="5" t="s">
        <v>3484</v>
      </c>
    </row>
    <row r="13" spans="1:12">
      <c r="A13" s="5">
        <v>12</v>
      </c>
      <c r="B13" s="5" t="s">
        <v>60</v>
      </c>
      <c r="C13" s="5" t="s">
        <v>557</v>
      </c>
      <c r="D13" s="5" t="s">
        <v>558</v>
      </c>
      <c r="E13" s="5" t="s">
        <v>587</v>
      </c>
      <c r="F13" s="5" t="s">
        <v>588</v>
      </c>
      <c r="G13" s="5" t="s">
        <v>592</v>
      </c>
      <c r="H13" s="5" t="s">
        <v>593</v>
      </c>
      <c r="I13" s="5" t="s">
        <v>594</v>
      </c>
      <c r="J13" s="5" t="s">
        <v>564</v>
      </c>
      <c r="K13" s="5" t="s">
        <v>565</v>
      </c>
      <c r="L13" s="5" t="s">
        <v>3484</v>
      </c>
    </row>
    <row r="14" spans="1:12">
      <c r="A14" s="5">
        <v>13</v>
      </c>
      <c r="B14" s="5" t="s">
        <v>60</v>
      </c>
      <c r="C14" s="5" t="s">
        <v>557</v>
      </c>
      <c r="D14" s="5" t="s">
        <v>558</v>
      </c>
      <c r="E14" s="5" t="s">
        <v>587</v>
      </c>
      <c r="F14" s="5" t="s">
        <v>588</v>
      </c>
      <c r="G14" s="5" t="s">
        <v>592</v>
      </c>
      <c r="H14" s="5" t="s">
        <v>593</v>
      </c>
      <c r="I14" s="5" t="s">
        <v>594</v>
      </c>
      <c r="J14" s="5" t="s">
        <v>564</v>
      </c>
      <c r="K14" s="5" t="s">
        <v>571</v>
      </c>
      <c r="L14" s="5" t="s">
        <v>3484</v>
      </c>
    </row>
    <row r="15" spans="1:12">
      <c r="A15" s="5">
        <v>14</v>
      </c>
      <c r="B15" s="5" t="s">
        <v>60</v>
      </c>
      <c r="C15" s="5" t="s">
        <v>557</v>
      </c>
      <c r="D15" s="5" t="s">
        <v>558</v>
      </c>
      <c r="E15" s="5" t="s">
        <v>595</v>
      </c>
      <c r="F15" s="5" t="s">
        <v>596</v>
      </c>
      <c r="G15" s="5" t="s">
        <v>597</v>
      </c>
      <c r="H15" s="5" t="s">
        <v>598</v>
      </c>
      <c r="I15" s="5" t="s">
        <v>599</v>
      </c>
      <c r="J15" s="5" t="s">
        <v>564</v>
      </c>
      <c r="K15" s="5" t="s">
        <v>565</v>
      </c>
      <c r="L15" s="5" t="s">
        <v>3484</v>
      </c>
    </row>
    <row r="16" spans="1:12">
      <c r="A16" s="5">
        <v>15</v>
      </c>
      <c r="B16" s="5" t="s">
        <v>60</v>
      </c>
      <c r="C16" s="5" t="s">
        <v>557</v>
      </c>
      <c r="D16" s="5" t="s">
        <v>558</v>
      </c>
      <c r="E16" s="5" t="s">
        <v>595</v>
      </c>
      <c r="F16" s="5" t="s">
        <v>596</v>
      </c>
      <c r="G16" s="5" t="s">
        <v>597</v>
      </c>
      <c r="H16" s="5" t="s">
        <v>598</v>
      </c>
      <c r="I16" s="5" t="s">
        <v>599</v>
      </c>
      <c r="J16" s="5" t="s">
        <v>564</v>
      </c>
      <c r="K16" s="5" t="s">
        <v>571</v>
      </c>
      <c r="L16" s="5" t="s">
        <v>3484</v>
      </c>
    </row>
    <row r="17" spans="1:12">
      <c r="A17" s="5">
        <v>16</v>
      </c>
      <c r="B17" s="5" t="s">
        <v>60</v>
      </c>
      <c r="C17" s="5" t="s">
        <v>557</v>
      </c>
      <c r="D17" s="5" t="s">
        <v>558</v>
      </c>
      <c r="E17" s="5" t="s">
        <v>600</v>
      </c>
      <c r="F17" s="5" t="s">
        <v>601</v>
      </c>
      <c r="G17" s="5" t="s">
        <v>602</v>
      </c>
      <c r="H17" s="5" t="s">
        <v>603</v>
      </c>
      <c r="I17" s="5" t="s">
        <v>604</v>
      </c>
      <c r="J17" s="5" t="s">
        <v>564</v>
      </c>
      <c r="K17" s="5" t="s">
        <v>565</v>
      </c>
      <c r="L17" s="5" t="s">
        <v>3484</v>
      </c>
    </row>
    <row r="18" spans="1:12">
      <c r="A18" s="5">
        <v>17</v>
      </c>
      <c r="B18" s="5" t="s">
        <v>60</v>
      </c>
      <c r="C18" s="5" t="s">
        <v>557</v>
      </c>
      <c r="D18" s="5" t="s">
        <v>558</v>
      </c>
      <c r="E18" s="5" t="s">
        <v>600</v>
      </c>
      <c r="F18" s="5" t="s">
        <v>601</v>
      </c>
      <c r="G18" s="5" t="s">
        <v>605</v>
      </c>
      <c r="H18" s="5" t="s">
        <v>606</v>
      </c>
      <c r="I18" s="5" t="s">
        <v>607</v>
      </c>
      <c r="J18" s="5" t="s">
        <v>564</v>
      </c>
      <c r="K18" s="5" t="s">
        <v>565</v>
      </c>
      <c r="L18" s="5" t="s">
        <v>3484</v>
      </c>
    </row>
    <row r="19" spans="1:12">
      <c r="A19" s="5">
        <v>18</v>
      </c>
      <c r="B19" s="5" t="s">
        <v>60</v>
      </c>
      <c r="C19" s="5" t="s">
        <v>557</v>
      </c>
      <c r="D19" s="5" t="s">
        <v>558</v>
      </c>
      <c r="E19" s="5" t="s">
        <v>600</v>
      </c>
      <c r="F19" s="5" t="s">
        <v>601</v>
      </c>
      <c r="G19" s="5" t="s">
        <v>605</v>
      </c>
      <c r="H19" s="5" t="s">
        <v>606</v>
      </c>
      <c r="I19" s="5" t="s">
        <v>607</v>
      </c>
      <c r="J19" s="5" t="s">
        <v>564</v>
      </c>
      <c r="K19" s="5" t="s">
        <v>571</v>
      </c>
      <c r="L19" s="5" t="s">
        <v>3484</v>
      </c>
    </row>
    <row r="20" spans="1:12">
      <c r="A20" s="5">
        <v>19</v>
      </c>
      <c r="B20" s="5" t="s">
        <v>60</v>
      </c>
      <c r="C20" s="5" t="s">
        <v>557</v>
      </c>
      <c r="D20" s="5" t="s">
        <v>558</v>
      </c>
      <c r="E20" s="5" t="s">
        <v>600</v>
      </c>
      <c r="F20" s="5" t="s">
        <v>601</v>
      </c>
      <c r="G20" s="5" t="s">
        <v>608</v>
      </c>
      <c r="H20" s="5" t="s">
        <v>609</v>
      </c>
      <c r="I20" s="5" t="s">
        <v>610</v>
      </c>
      <c r="J20" s="5" t="s">
        <v>564</v>
      </c>
      <c r="K20" s="5" t="s">
        <v>565</v>
      </c>
      <c r="L20" s="5" t="s">
        <v>3484</v>
      </c>
    </row>
    <row r="21" spans="1:12">
      <c r="A21" s="5">
        <v>20</v>
      </c>
      <c r="B21" s="5" t="s">
        <v>60</v>
      </c>
      <c r="C21" s="5" t="s">
        <v>557</v>
      </c>
      <c r="D21" s="5" t="s">
        <v>558</v>
      </c>
      <c r="E21" s="5" t="s">
        <v>600</v>
      </c>
      <c r="F21" s="5" t="s">
        <v>601</v>
      </c>
      <c r="G21" s="5" t="s">
        <v>608</v>
      </c>
      <c r="H21" s="5" t="s">
        <v>609</v>
      </c>
      <c r="I21" s="5" t="s">
        <v>610</v>
      </c>
      <c r="J21" s="5" t="s">
        <v>564</v>
      </c>
      <c r="K21" s="5" t="s">
        <v>571</v>
      </c>
      <c r="L21" s="5" t="s">
        <v>3484</v>
      </c>
    </row>
    <row r="22" spans="1:12">
      <c r="A22" s="5">
        <v>21</v>
      </c>
      <c r="B22" s="5" t="s">
        <v>60</v>
      </c>
      <c r="C22" s="5" t="s">
        <v>557</v>
      </c>
      <c r="D22" s="5" t="s">
        <v>558</v>
      </c>
      <c r="E22" s="5" t="s">
        <v>611</v>
      </c>
      <c r="F22" s="5" t="s">
        <v>612</v>
      </c>
      <c r="G22" s="5" t="s">
        <v>613</v>
      </c>
      <c r="H22" s="5" t="s">
        <v>614</v>
      </c>
      <c r="I22" s="5" t="s">
        <v>615</v>
      </c>
      <c r="J22" s="5" t="s">
        <v>564</v>
      </c>
      <c r="K22" s="5" t="s">
        <v>565</v>
      </c>
      <c r="L22" s="5" t="s">
        <v>3484</v>
      </c>
    </row>
    <row r="23" spans="1:12">
      <c r="A23" s="5">
        <v>22</v>
      </c>
      <c r="B23" s="5" t="s">
        <v>60</v>
      </c>
      <c r="C23" s="5" t="s">
        <v>557</v>
      </c>
      <c r="D23" s="5" t="s">
        <v>558</v>
      </c>
      <c r="E23" s="5" t="s">
        <v>611</v>
      </c>
      <c r="F23" s="5" t="s">
        <v>612</v>
      </c>
      <c r="G23" s="5" t="s">
        <v>613</v>
      </c>
      <c r="H23" s="5" t="s">
        <v>614</v>
      </c>
      <c r="I23" s="5" t="s">
        <v>615</v>
      </c>
      <c r="J23" s="5" t="s">
        <v>564</v>
      </c>
      <c r="K23" s="5" t="s">
        <v>571</v>
      </c>
      <c r="L23" s="5" t="s">
        <v>3484</v>
      </c>
    </row>
    <row r="24" spans="1:12">
      <c r="A24" s="5">
        <v>23</v>
      </c>
      <c r="B24" s="5" t="s">
        <v>60</v>
      </c>
      <c r="C24" s="5" t="s">
        <v>616</v>
      </c>
      <c r="D24" s="5" t="s">
        <v>617</v>
      </c>
      <c r="E24" s="5" t="s">
        <v>618</v>
      </c>
      <c r="F24" s="5" t="s">
        <v>619</v>
      </c>
      <c r="G24" s="5" t="s">
        <v>620</v>
      </c>
      <c r="H24" s="5" t="s">
        <v>621</v>
      </c>
      <c r="I24" s="5" t="s">
        <v>622</v>
      </c>
      <c r="J24" s="5" t="s">
        <v>623</v>
      </c>
      <c r="K24" s="5" t="s">
        <v>565</v>
      </c>
      <c r="L24" s="5" t="s">
        <v>3484</v>
      </c>
    </row>
    <row r="25" spans="1:12">
      <c r="A25" s="5">
        <v>24</v>
      </c>
      <c r="B25" s="5" t="s">
        <v>60</v>
      </c>
      <c r="C25" s="5" t="s">
        <v>616</v>
      </c>
      <c r="D25" s="5" t="s">
        <v>617</v>
      </c>
      <c r="E25" s="5" t="s">
        <v>618</v>
      </c>
      <c r="F25" s="5" t="s">
        <v>619</v>
      </c>
      <c r="G25" s="5" t="s">
        <v>624</v>
      </c>
      <c r="H25" s="5" t="s">
        <v>625</v>
      </c>
      <c r="I25" s="5" t="s">
        <v>626</v>
      </c>
      <c r="J25" s="5" t="s">
        <v>627</v>
      </c>
      <c r="K25" s="5" t="s">
        <v>565</v>
      </c>
      <c r="L25" s="5" t="s">
        <v>3484</v>
      </c>
    </row>
    <row r="26" spans="1:12">
      <c r="A26" s="5">
        <v>25</v>
      </c>
      <c r="B26" s="5" t="s">
        <v>60</v>
      </c>
      <c r="C26" s="5" t="s">
        <v>616</v>
      </c>
      <c r="D26" s="5" t="s">
        <v>617</v>
      </c>
      <c r="E26" s="5" t="s">
        <v>618</v>
      </c>
      <c r="F26" s="5" t="s">
        <v>619</v>
      </c>
      <c r="G26" s="5" t="s">
        <v>628</v>
      </c>
      <c r="H26" s="5" t="s">
        <v>629</v>
      </c>
      <c r="I26" s="5" t="s">
        <v>626</v>
      </c>
      <c r="J26" s="5" t="s">
        <v>630</v>
      </c>
      <c r="K26" s="5" t="s">
        <v>565</v>
      </c>
      <c r="L26" s="5" t="s">
        <v>3484</v>
      </c>
    </row>
    <row r="27" spans="1:12">
      <c r="A27" s="5">
        <v>26</v>
      </c>
      <c r="B27" s="5" t="s">
        <v>60</v>
      </c>
      <c r="C27" s="5" t="s">
        <v>616</v>
      </c>
      <c r="D27" s="5" t="s">
        <v>617</v>
      </c>
      <c r="E27" s="5" t="s">
        <v>618</v>
      </c>
      <c r="F27" s="5" t="s">
        <v>619</v>
      </c>
      <c r="G27" s="5" t="s">
        <v>631</v>
      </c>
      <c r="H27" s="5" t="s">
        <v>632</v>
      </c>
      <c r="I27" s="5" t="s">
        <v>633</v>
      </c>
      <c r="J27" s="5" t="s">
        <v>634</v>
      </c>
      <c r="K27" s="5" t="s">
        <v>565</v>
      </c>
      <c r="L27" s="5" t="s">
        <v>3484</v>
      </c>
    </row>
    <row r="28" spans="1:12">
      <c r="A28" s="5">
        <v>27</v>
      </c>
      <c r="B28" s="5" t="s">
        <v>60</v>
      </c>
      <c r="C28" s="5" t="s">
        <v>616</v>
      </c>
      <c r="D28" s="5" t="s">
        <v>617</v>
      </c>
      <c r="E28" s="5" t="s">
        <v>618</v>
      </c>
      <c r="F28" s="5" t="s">
        <v>619</v>
      </c>
      <c r="G28" s="5" t="s">
        <v>631</v>
      </c>
      <c r="H28" s="5" t="s">
        <v>632</v>
      </c>
      <c r="I28" s="5" t="s">
        <v>633</v>
      </c>
      <c r="J28" s="5" t="s">
        <v>634</v>
      </c>
      <c r="K28" s="5" t="s">
        <v>571</v>
      </c>
      <c r="L28" s="5" t="s">
        <v>3484</v>
      </c>
    </row>
    <row r="29" spans="1:12">
      <c r="A29" s="5">
        <v>28</v>
      </c>
      <c r="B29" s="5" t="s">
        <v>60</v>
      </c>
      <c r="C29" s="5" t="s">
        <v>616</v>
      </c>
      <c r="D29" s="5" t="s">
        <v>617</v>
      </c>
      <c r="E29" s="5" t="s">
        <v>618</v>
      </c>
      <c r="F29" s="5" t="s">
        <v>619</v>
      </c>
      <c r="G29" s="5" t="s">
        <v>635</v>
      </c>
      <c r="H29" s="5" t="s">
        <v>636</v>
      </c>
      <c r="I29" s="5" t="s">
        <v>637</v>
      </c>
      <c r="J29" s="5" t="s">
        <v>638</v>
      </c>
      <c r="K29" s="5" t="s">
        <v>565</v>
      </c>
      <c r="L29" s="5" t="s">
        <v>3484</v>
      </c>
    </row>
    <row r="30" spans="1:12">
      <c r="A30" s="5">
        <v>29</v>
      </c>
      <c r="B30" s="5" t="s">
        <v>60</v>
      </c>
      <c r="C30" s="5" t="s">
        <v>616</v>
      </c>
      <c r="D30" s="5" t="s">
        <v>617</v>
      </c>
      <c r="E30" s="5" t="s">
        <v>618</v>
      </c>
      <c r="F30" s="5" t="s">
        <v>619</v>
      </c>
      <c r="G30" s="5" t="s">
        <v>639</v>
      </c>
      <c r="H30" s="5" t="s">
        <v>640</v>
      </c>
      <c r="I30" s="5" t="s">
        <v>641</v>
      </c>
      <c r="J30" s="5" t="s">
        <v>638</v>
      </c>
      <c r="K30" s="5" t="s">
        <v>565</v>
      </c>
      <c r="L30" s="5" t="s">
        <v>3484</v>
      </c>
    </row>
    <row r="31" spans="1:12">
      <c r="A31" s="5">
        <v>30</v>
      </c>
      <c r="B31" s="5" t="s">
        <v>60</v>
      </c>
      <c r="C31" s="5" t="s">
        <v>616</v>
      </c>
      <c r="D31" s="5" t="s">
        <v>617</v>
      </c>
      <c r="E31" s="5" t="s">
        <v>642</v>
      </c>
      <c r="F31" s="5" t="s">
        <v>643</v>
      </c>
      <c r="G31" s="5" t="s">
        <v>644</v>
      </c>
      <c r="H31" s="5" t="s">
        <v>645</v>
      </c>
      <c r="I31" s="5" t="s">
        <v>646</v>
      </c>
      <c r="J31" s="5" t="s">
        <v>638</v>
      </c>
      <c r="K31" s="5" t="s">
        <v>565</v>
      </c>
      <c r="L31" s="5" t="s">
        <v>3484</v>
      </c>
    </row>
    <row r="32" spans="1:12">
      <c r="A32" s="5">
        <v>31</v>
      </c>
      <c r="B32" s="5" t="s">
        <v>60</v>
      </c>
      <c r="C32" s="5" t="s">
        <v>616</v>
      </c>
      <c r="D32" s="5" t="s">
        <v>617</v>
      </c>
      <c r="E32" s="5" t="s">
        <v>642</v>
      </c>
      <c r="F32" s="5" t="s">
        <v>643</v>
      </c>
      <c r="G32" s="5" t="s">
        <v>639</v>
      </c>
      <c r="H32" s="5" t="s">
        <v>640</v>
      </c>
      <c r="I32" s="5" t="s">
        <v>641</v>
      </c>
      <c r="J32" s="5" t="s">
        <v>638</v>
      </c>
      <c r="K32" s="5" t="s">
        <v>565</v>
      </c>
      <c r="L32" s="5" t="s">
        <v>3484</v>
      </c>
    </row>
    <row r="33" spans="1:12">
      <c r="A33" s="5">
        <v>32</v>
      </c>
      <c r="B33" s="5" t="s">
        <v>60</v>
      </c>
      <c r="C33" s="5" t="s">
        <v>616</v>
      </c>
      <c r="D33" s="5" t="s">
        <v>617</v>
      </c>
      <c r="E33" s="5" t="s">
        <v>647</v>
      </c>
      <c r="F33" s="5" t="s">
        <v>648</v>
      </c>
      <c r="G33" s="5" t="s">
        <v>649</v>
      </c>
      <c r="H33" s="5" t="s">
        <v>650</v>
      </c>
      <c r="I33" s="5" t="s">
        <v>651</v>
      </c>
      <c r="J33" s="5" t="s">
        <v>638</v>
      </c>
      <c r="K33" s="5" t="s">
        <v>565</v>
      </c>
      <c r="L33" s="5" t="s">
        <v>3484</v>
      </c>
    </row>
    <row r="34" spans="1:12">
      <c r="A34" s="5">
        <v>33</v>
      </c>
      <c r="B34" s="5" t="s">
        <v>60</v>
      </c>
      <c r="C34" s="5" t="s">
        <v>616</v>
      </c>
      <c r="D34" s="5" t="s">
        <v>617</v>
      </c>
      <c r="E34" s="5" t="s">
        <v>647</v>
      </c>
      <c r="F34" s="5" t="s">
        <v>648</v>
      </c>
      <c r="G34" s="5" t="s">
        <v>652</v>
      </c>
      <c r="H34" s="5" t="s">
        <v>653</v>
      </c>
      <c r="I34" s="5" t="s">
        <v>654</v>
      </c>
      <c r="J34" s="5" t="s">
        <v>638</v>
      </c>
      <c r="K34" s="5" t="s">
        <v>565</v>
      </c>
      <c r="L34" s="5" t="s">
        <v>3484</v>
      </c>
    </row>
    <row r="35" spans="1:12">
      <c r="A35" s="5">
        <v>34</v>
      </c>
      <c r="B35" s="5" t="s">
        <v>60</v>
      </c>
      <c r="C35" s="5" t="s">
        <v>616</v>
      </c>
      <c r="D35" s="5" t="s">
        <v>617</v>
      </c>
      <c r="E35" s="5" t="s">
        <v>655</v>
      </c>
      <c r="F35" s="5" t="s">
        <v>656</v>
      </c>
      <c r="G35" s="5" t="s">
        <v>657</v>
      </c>
      <c r="H35" s="5" t="s">
        <v>658</v>
      </c>
      <c r="I35" s="5" t="s">
        <v>659</v>
      </c>
      <c r="J35" s="5" t="s">
        <v>638</v>
      </c>
      <c r="K35" s="5" t="s">
        <v>565</v>
      </c>
      <c r="L35" s="5" t="s">
        <v>3484</v>
      </c>
    </row>
    <row r="36" spans="1:12">
      <c r="A36" s="5">
        <v>35</v>
      </c>
      <c r="B36" s="5" t="s">
        <v>60</v>
      </c>
      <c r="C36" s="5" t="s">
        <v>616</v>
      </c>
      <c r="D36" s="5" t="s">
        <v>617</v>
      </c>
      <c r="E36" s="5" t="s">
        <v>655</v>
      </c>
      <c r="F36" s="5" t="s">
        <v>656</v>
      </c>
      <c r="G36" s="5" t="s">
        <v>639</v>
      </c>
      <c r="H36" s="5" t="s">
        <v>640</v>
      </c>
      <c r="I36" s="5" t="s">
        <v>641</v>
      </c>
      <c r="J36" s="5" t="s">
        <v>638</v>
      </c>
      <c r="K36" s="5" t="s">
        <v>565</v>
      </c>
      <c r="L36" s="5" t="s">
        <v>3484</v>
      </c>
    </row>
    <row r="37" spans="1:12">
      <c r="A37" s="5">
        <v>36</v>
      </c>
      <c r="B37" s="5" t="s">
        <v>60</v>
      </c>
      <c r="C37" s="5" t="s">
        <v>616</v>
      </c>
      <c r="D37" s="5" t="s">
        <v>617</v>
      </c>
      <c r="E37" s="5" t="s">
        <v>660</v>
      </c>
      <c r="F37" s="5" t="s">
        <v>661</v>
      </c>
      <c r="G37" s="5" t="s">
        <v>662</v>
      </c>
      <c r="H37" s="5" t="s">
        <v>663</v>
      </c>
      <c r="I37" s="5" t="s">
        <v>664</v>
      </c>
      <c r="J37" s="5" t="s">
        <v>638</v>
      </c>
      <c r="K37" s="5" t="s">
        <v>565</v>
      </c>
      <c r="L37" s="5" t="s">
        <v>3484</v>
      </c>
    </row>
    <row r="38" spans="1:12">
      <c r="A38" s="5">
        <v>37</v>
      </c>
      <c r="B38" s="5" t="s">
        <v>60</v>
      </c>
      <c r="C38" s="5" t="s">
        <v>616</v>
      </c>
      <c r="D38" s="5" t="s">
        <v>617</v>
      </c>
      <c r="E38" s="5" t="s">
        <v>660</v>
      </c>
      <c r="F38" s="5" t="s">
        <v>661</v>
      </c>
      <c r="G38" s="5" t="s">
        <v>639</v>
      </c>
      <c r="H38" s="5" t="s">
        <v>640</v>
      </c>
      <c r="I38" s="5" t="s">
        <v>641</v>
      </c>
      <c r="J38" s="5" t="s">
        <v>638</v>
      </c>
      <c r="K38" s="5" t="s">
        <v>565</v>
      </c>
      <c r="L38" s="5" t="s">
        <v>3484</v>
      </c>
    </row>
    <row r="39" spans="1:12">
      <c r="A39" s="5">
        <v>38</v>
      </c>
      <c r="B39" s="5" t="s">
        <v>60</v>
      </c>
      <c r="C39" s="5" t="s">
        <v>616</v>
      </c>
      <c r="D39" s="5" t="s">
        <v>617</v>
      </c>
      <c r="E39" s="5" t="s">
        <v>665</v>
      </c>
      <c r="F39" s="5" t="s">
        <v>666</v>
      </c>
      <c r="G39" s="5" t="s">
        <v>667</v>
      </c>
      <c r="H39" s="5" t="s">
        <v>668</v>
      </c>
      <c r="I39" s="5" t="s">
        <v>669</v>
      </c>
      <c r="J39" s="5" t="s">
        <v>638</v>
      </c>
      <c r="K39" s="5" t="s">
        <v>565</v>
      </c>
      <c r="L39" s="5" t="s">
        <v>3484</v>
      </c>
    </row>
    <row r="40" spans="1:12">
      <c r="A40" s="5">
        <v>39</v>
      </c>
      <c r="B40" s="5" t="s">
        <v>60</v>
      </c>
      <c r="C40" s="5" t="s">
        <v>616</v>
      </c>
      <c r="D40" s="5" t="s">
        <v>617</v>
      </c>
      <c r="E40" s="5" t="s">
        <v>665</v>
      </c>
      <c r="F40" s="5" t="s">
        <v>666</v>
      </c>
      <c r="G40" s="5" t="s">
        <v>639</v>
      </c>
      <c r="H40" s="5" t="s">
        <v>640</v>
      </c>
      <c r="I40" s="5" t="s">
        <v>641</v>
      </c>
      <c r="J40" s="5" t="s">
        <v>638</v>
      </c>
      <c r="K40" s="5" t="s">
        <v>565</v>
      </c>
      <c r="L40" s="5" t="s">
        <v>3484</v>
      </c>
    </row>
    <row r="41" spans="1:12">
      <c r="A41" s="5">
        <v>40</v>
      </c>
      <c r="B41" s="5" t="s">
        <v>60</v>
      </c>
      <c r="C41" s="5" t="s">
        <v>616</v>
      </c>
      <c r="D41" s="5" t="s">
        <v>617</v>
      </c>
      <c r="E41" s="5" t="s">
        <v>670</v>
      </c>
      <c r="F41" s="5" t="s">
        <v>671</v>
      </c>
      <c r="G41" s="5" t="s">
        <v>672</v>
      </c>
      <c r="H41" s="5" t="s">
        <v>673</v>
      </c>
      <c r="I41" s="5" t="s">
        <v>674</v>
      </c>
      <c r="J41" s="5" t="s">
        <v>638</v>
      </c>
      <c r="K41" s="5" t="s">
        <v>565</v>
      </c>
      <c r="L41" s="5" t="s">
        <v>3484</v>
      </c>
    </row>
    <row r="42" spans="1:12">
      <c r="A42" s="5">
        <v>41</v>
      </c>
      <c r="B42" s="5" t="s">
        <v>60</v>
      </c>
      <c r="C42" s="5" t="s">
        <v>616</v>
      </c>
      <c r="D42" s="5" t="s">
        <v>617</v>
      </c>
      <c r="E42" s="5" t="s">
        <v>675</v>
      </c>
      <c r="F42" s="5" t="s">
        <v>676</v>
      </c>
      <c r="G42" s="5" t="s">
        <v>677</v>
      </c>
      <c r="H42" s="5" t="s">
        <v>678</v>
      </c>
      <c r="I42" s="5" t="s">
        <v>679</v>
      </c>
      <c r="J42" s="5" t="s">
        <v>638</v>
      </c>
      <c r="K42" s="5" t="s">
        <v>565</v>
      </c>
      <c r="L42" s="5" t="s">
        <v>3484</v>
      </c>
    </row>
    <row r="43" spans="1:12">
      <c r="A43" s="5">
        <v>42</v>
      </c>
      <c r="B43" s="5" t="s">
        <v>60</v>
      </c>
      <c r="C43" s="5" t="s">
        <v>616</v>
      </c>
      <c r="D43" s="5" t="s">
        <v>617</v>
      </c>
      <c r="E43" s="5" t="s">
        <v>675</v>
      </c>
      <c r="F43" s="5" t="s">
        <v>676</v>
      </c>
      <c r="G43" s="5" t="s">
        <v>639</v>
      </c>
      <c r="H43" s="5" t="s">
        <v>640</v>
      </c>
      <c r="I43" s="5" t="s">
        <v>641</v>
      </c>
      <c r="J43" s="5" t="s">
        <v>638</v>
      </c>
      <c r="K43" s="5" t="s">
        <v>565</v>
      </c>
      <c r="L43" s="5" t="s">
        <v>3484</v>
      </c>
    </row>
    <row r="44" spans="1:12">
      <c r="A44" s="5">
        <v>43</v>
      </c>
      <c r="B44" s="5" t="s">
        <v>60</v>
      </c>
      <c r="C44" s="5" t="s">
        <v>616</v>
      </c>
      <c r="D44" s="5" t="s">
        <v>617</v>
      </c>
      <c r="E44" s="5" t="s">
        <v>680</v>
      </c>
      <c r="F44" s="5" t="s">
        <v>681</v>
      </c>
      <c r="G44" s="5" t="s">
        <v>682</v>
      </c>
      <c r="H44" s="5" t="s">
        <v>683</v>
      </c>
      <c r="I44" s="5" t="s">
        <v>684</v>
      </c>
      <c r="J44" s="5" t="s">
        <v>638</v>
      </c>
      <c r="K44" s="5" t="s">
        <v>565</v>
      </c>
      <c r="L44" s="5" t="s">
        <v>3484</v>
      </c>
    </row>
    <row r="45" spans="1:12">
      <c r="A45" s="5">
        <v>44</v>
      </c>
      <c r="B45" s="5" t="s">
        <v>60</v>
      </c>
      <c r="C45" s="5" t="s">
        <v>616</v>
      </c>
      <c r="D45" s="5" t="s">
        <v>617</v>
      </c>
      <c r="E45" s="5" t="s">
        <v>680</v>
      </c>
      <c r="F45" s="5" t="s">
        <v>681</v>
      </c>
      <c r="G45" s="5" t="s">
        <v>685</v>
      </c>
      <c r="H45" s="5" t="s">
        <v>686</v>
      </c>
      <c r="I45" s="5" t="s">
        <v>687</v>
      </c>
      <c r="J45" s="5" t="s">
        <v>638</v>
      </c>
      <c r="K45" s="5" t="s">
        <v>565</v>
      </c>
      <c r="L45" s="5" t="s">
        <v>3484</v>
      </c>
    </row>
    <row r="46" spans="1:12">
      <c r="A46" s="5">
        <v>45</v>
      </c>
      <c r="B46" s="5" t="s">
        <v>60</v>
      </c>
      <c r="C46" s="5" t="s">
        <v>616</v>
      </c>
      <c r="D46" s="5" t="s">
        <v>617</v>
      </c>
      <c r="E46" s="5" t="s">
        <v>688</v>
      </c>
      <c r="F46" s="5" t="s">
        <v>689</v>
      </c>
      <c r="G46" s="5" t="s">
        <v>690</v>
      </c>
      <c r="H46" s="5" t="s">
        <v>691</v>
      </c>
      <c r="I46" s="5" t="s">
        <v>692</v>
      </c>
      <c r="J46" s="5" t="s">
        <v>638</v>
      </c>
      <c r="K46" s="5" t="s">
        <v>565</v>
      </c>
      <c r="L46" s="5" t="s">
        <v>3484</v>
      </c>
    </row>
    <row r="47" spans="1:12">
      <c r="A47" s="5">
        <v>46</v>
      </c>
      <c r="B47" s="5" t="s">
        <v>60</v>
      </c>
      <c r="C47" s="5" t="s">
        <v>616</v>
      </c>
      <c r="D47" s="5" t="s">
        <v>617</v>
      </c>
      <c r="E47" s="5" t="s">
        <v>688</v>
      </c>
      <c r="F47" s="5" t="s">
        <v>689</v>
      </c>
      <c r="G47" s="5" t="s">
        <v>693</v>
      </c>
      <c r="H47" s="5" t="s">
        <v>694</v>
      </c>
      <c r="I47" s="5" t="s">
        <v>695</v>
      </c>
      <c r="J47" s="5" t="s">
        <v>638</v>
      </c>
      <c r="K47" s="5" t="s">
        <v>565</v>
      </c>
      <c r="L47" s="5" t="s">
        <v>3484</v>
      </c>
    </row>
    <row r="48" spans="1:12">
      <c r="A48" s="5">
        <v>47</v>
      </c>
      <c r="B48" s="5" t="s">
        <v>60</v>
      </c>
      <c r="C48" s="5" t="s">
        <v>616</v>
      </c>
      <c r="D48" s="5" t="s">
        <v>617</v>
      </c>
      <c r="E48" s="5" t="s">
        <v>688</v>
      </c>
      <c r="F48" s="5" t="s">
        <v>689</v>
      </c>
      <c r="G48" s="5" t="s">
        <v>696</v>
      </c>
      <c r="H48" s="5" t="s">
        <v>697</v>
      </c>
      <c r="I48" s="5" t="s">
        <v>698</v>
      </c>
      <c r="J48" s="5" t="s">
        <v>638</v>
      </c>
      <c r="K48" s="5" t="s">
        <v>565</v>
      </c>
      <c r="L48" s="5" t="s">
        <v>3484</v>
      </c>
    </row>
    <row r="49" spans="1:12">
      <c r="A49" s="5">
        <v>48</v>
      </c>
      <c r="B49" s="5" t="s">
        <v>60</v>
      </c>
      <c r="C49" s="5" t="s">
        <v>616</v>
      </c>
      <c r="D49" s="5" t="s">
        <v>617</v>
      </c>
      <c r="E49" s="5" t="s">
        <v>688</v>
      </c>
      <c r="F49" s="5" t="s">
        <v>689</v>
      </c>
      <c r="G49" s="5" t="s">
        <v>639</v>
      </c>
      <c r="H49" s="5" t="s">
        <v>640</v>
      </c>
      <c r="I49" s="5" t="s">
        <v>641</v>
      </c>
      <c r="J49" s="5" t="s">
        <v>638</v>
      </c>
      <c r="K49" s="5" t="s">
        <v>565</v>
      </c>
      <c r="L49" s="5" t="s">
        <v>3484</v>
      </c>
    </row>
    <row r="50" spans="1:12">
      <c r="A50" s="5">
        <v>49</v>
      </c>
      <c r="B50" s="5" t="s">
        <v>60</v>
      </c>
      <c r="C50" s="5" t="s">
        <v>616</v>
      </c>
      <c r="D50" s="5" t="s">
        <v>617</v>
      </c>
      <c r="E50" s="5" t="s">
        <v>699</v>
      </c>
      <c r="F50" s="5" t="s">
        <v>700</v>
      </c>
      <c r="G50" s="5" t="s">
        <v>701</v>
      </c>
      <c r="H50" s="5" t="s">
        <v>702</v>
      </c>
      <c r="I50" s="5" t="s">
        <v>703</v>
      </c>
      <c r="J50" s="5" t="s">
        <v>638</v>
      </c>
      <c r="K50" s="5" t="s">
        <v>565</v>
      </c>
      <c r="L50" s="5" t="s">
        <v>3484</v>
      </c>
    </row>
    <row r="51" spans="1:12">
      <c r="A51" s="5">
        <v>50</v>
      </c>
      <c r="B51" s="5" t="s">
        <v>60</v>
      </c>
      <c r="C51" s="5" t="s">
        <v>616</v>
      </c>
      <c r="D51" s="5" t="s">
        <v>617</v>
      </c>
      <c r="E51" s="5" t="s">
        <v>699</v>
      </c>
      <c r="F51" s="5" t="s">
        <v>700</v>
      </c>
      <c r="G51" s="5" t="s">
        <v>639</v>
      </c>
      <c r="H51" s="5" t="s">
        <v>640</v>
      </c>
      <c r="I51" s="5" t="s">
        <v>641</v>
      </c>
      <c r="J51" s="5" t="s">
        <v>638</v>
      </c>
      <c r="K51" s="5" t="s">
        <v>565</v>
      </c>
      <c r="L51" s="5" t="s">
        <v>3484</v>
      </c>
    </row>
    <row r="52" spans="1:12">
      <c r="A52" s="5">
        <v>51</v>
      </c>
      <c r="B52" s="5" t="s">
        <v>60</v>
      </c>
      <c r="C52" s="5" t="s">
        <v>616</v>
      </c>
      <c r="D52" s="5" t="s">
        <v>617</v>
      </c>
      <c r="E52" s="5" t="s">
        <v>704</v>
      </c>
      <c r="F52" s="5" t="s">
        <v>705</v>
      </c>
      <c r="G52" s="5" t="s">
        <v>706</v>
      </c>
      <c r="H52" s="5" t="s">
        <v>707</v>
      </c>
      <c r="I52" s="5" t="s">
        <v>708</v>
      </c>
      <c r="J52" s="5" t="s">
        <v>638</v>
      </c>
      <c r="K52" s="5" t="s">
        <v>565</v>
      </c>
      <c r="L52" s="5" t="s">
        <v>3484</v>
      </c>
    </row>
    <row r="53" spans="1:12">
      <c r="A53" s="5">
        <v>52</v>
      </c>
      <c r="B53" s="5" t="s">
        <v>60</v>
      </c>
      <c r="C53" s="5" t="s">
        <v>709</v>
      </c>
      <c r="D53" s="5" t="s">
        <v>710</v>
      </c>
      <c r="E53" s="5" t="s">
        <v>711</v>
      </c>
      <c r="F53" s="5" t="s">
        <v>712</v>
      </c>
      <c r="G53" s="5" t="s">
        <v>713</v>
      </c>
      <c r="H53" s="5" t="s">
        <v>714</v>
      </c>
      <c r="I53" s="5" t="s">
        <v>715</v>
      </c>
      <c r="J53" s="5" t="s">
        <v>716</v>
      </c>
      <c r="K53" s="5" t="s">
        <v>565</v>
      </c>
      <c r="L53" s="5" t="s">
        <v>3484</v>
      </c>
    </row>
    <row r="54" spans="1:12">
      <c r="A54" s="5">
        <v>53</v>
      </c>
      <c r="B54" s="5" t="s">
        <v>60</v>
      </c>
      <c r="C54" s="5" t="s">
        <v>709</v>
      </c>
      <c r="D54" s="5" t="s">
        <v>710</v>
      </c>
      <c r="E54" s="5" t="s">
        <v>717</v>
      </c>
      <c r="F54" s="5" t="s">
        <v>718</v>
      </c>
      <c r="G54" s="5" t="s">
        <v>719</v>
      </c>
      <c r="H54" s="5" t="s">
        <v>720</v>
      </c>
      <c r="I54" s="5" t="s">
        <v>721</v>
      </c>
      <c r="J54" s="5" t="s">
        <v>716</v>
      </c>
      <c r="K54" s="5" t="s">
        <v>565</v>
      </c>
      <c r="L54" s="5" t="s">
        <v>3484</v>
      </c>
    </row>
    <row r="55" spans="1:12">
      <c r="A55" s="5">
        <v>54</v>
      </c>
      <c r="B55" s="5" t="s">
        <v>60</v>
      </c>
      <c r="C55" s="5" t="s">
        <v>709</v>
      </c>
      <c r="D55" s="5" t="s">
        <v>710</v>
      </c>
      <c r="E55" s="5" t="s">
        <v>722</v>
      </c>
      <c r="F55" s="5" t="s">
        <v>723</v>
      </c>
      <c r="G55" s="5" t="s">
        <v>724</v>
      </c>
      <c r="H55" s="5" t="s">
        <v>725</v>
      </c>
      <c r="I55" s="5" t="s">
        <v>726</v>
      </c>
      <c r="J55" s="5" t="s">
        <v>716</v>
      </c>
      <c r="K55" s="5" t="s">
        <v>565</v>
      </c>
      <c r="L55" s="5" t="s">
        <v>3484</v>
      </c>
    </row>
    <row r="56" spans="1:12">
      <c r="A56" s="5">
        <v>55</v>
      </c>
      <c r="B56" s="5" t="s">
        <v>60</v>
      </c>
      <c r="C56" s="5" t="s">
        <v>709</v>
      </c>
      <c r="D56" s="5" t="s">
        <v>710</v>
      </c>
      <c r="E56" s="5" t="s">
        <v>727</v>
      </c>
      <c r="F56" s="5" t="s">
        <v>728</v>
      </c>
      <c r="G56" s="5" t="s">
        <v>729</v>
      </c>
      <c r="H56" s="5" t="s">
        <v>730</v>
      </c>
      <c r="I56" s="5" t="s">
        <v>731</v>
      </c>
      <c r="J56" s="5" t="s">
        <v>716</v>
      </c>
      <c r="K56" s="5" t="s">
        <v>565</v>
      </c>
      <c r="L56" s="5" t="s">
        <v>3484</v>
      </c>
    </row>
    <row r="57" spans="1:12">
      <c r="A57" s="5">
        <v>56</v>
      </c>
      <c r="B57" s="5" t="s">
        <v>60</v>
      </c>
      <c r="C57" s="5" t="s">
        <v>709</v>
      </c>
      <c r="D57" s="5" t="s">
        <v>710</v>
      </c>
      <c r="E57" s="5" t="s">
        <v>732</v>
      </c>
      <c r="F57" s="5" t="s">
        <v>733</v>
      </c>
      <c r="G57" s="5" t="s">
        <v>734</v>
      </c>
      <c r="H57" s="5" t="s">
        <v>735</v>
      </c>
      <c r="I57" s="5" t="s">
        <v>736</v>
      </c>
      <c r="J57" s="5" t="s">
        <v>716</v>
      </c>
      <c r="K57" s="5" t="s">
        <v>565</v>
      </c>
      <c r="L57" s="5" t="s">
        <v>3484</v>
      </c>
    </row>
    <row r="58" spans="1:12">
      <c r="A58" s="5">
        <v>57</v>
      </c>
      <c r="B58" s="5" t="s">
        <v>60</v>
      </c>
      <c r="C58" s="5" t="s">
        <v>709</v>
      </c>
      <c r="D58" s="5" t="s">
        <v>710</v>
      </c>
      <c r="E58" s="5" t="s">
        <v>737</v>
      </c>
      <c r="F58" s="5" t="s">
        <v>738</v>
      </c>
      <c r="G58" s="5" t="s">
        <v>620</v>
      </c>
      <c r="H58" s="5" t="s">
        <v>621</v>
      </c>
      <c r="I58" s="5" t="s">
        <v>622</v>
      </c>
      <c r="J58" s="5" t="s">
        <v>623</v>
      </c>
      <c r="K58" s="5" t="s">
        <v>565</v>
      </c>
      <c r="L58" s="5" t="s">
        <v>3484</v>
      </c>
    </row>
    <row r="59" spans="1:12">
      <c r="A59" s="5">
        <v>58</v>
      </c>
      <c r="B59" s="5" t="s">
        <v>60</v>
      </c>
      <c r="C59" s="5" t="s">
        <v>709</v>
      </c>
      <c r="D59" s="5" t="s">
        <v>710</v>
      </c>
      <c r="E59" s="5" t="s">
        <v>737</v>
      </c>
      <c r="F59" s="5" t="s">
        <v>738</v>
      </c>
      <c r="G59" s="5" t="s">
        <v>739</v>
      </c>
      <c r="H59" s="5" t="s">
        <v>621</v>
      </c>
      <c r="I59" s="5" t="s">
        <v>622</v>
      </c>
      <c r="J59" s="5" t="s">
        <v>740</v>
      </c>
      <c r="K59" s="5" t="s">
        <v>565</v>
      </c>
      <c r="L59" s="5" t="s">
        <v>3484</v>
      </c>
    </row>
    <row r="60" spans="1:12">
      <c r="A60" s="5">
        <v>59</v>
      </c>
      <c r="B60" s="5" t="s">
        <v>60</v>
      </c>
      <c r="C60" s="5" t="s">
        <v>709</v>
      </c>
      <c r="D60" s="5" t="s">
        <v>710</v>
      </c>
      <c r="E60" s="5" t="s">
        <v>737</v>
      </c>
      <c r="F60" s="5" t="s">
        <v>738</v>
      </c>
      <c r="G60" s="5" t="s">
        <v>739</v>
      </c>
      <c r="H60" s="5" t="s">
        <v>621</v>
      </c>
      <c r="I60" s="5" t="s">
        <v>622</v>
      </c>
      <c r="J60" s="5" t="s">
        <v>740</v>
      </c>
      <c r="K60" s="5" t="s">
        <v>571</v>
      </c>
      <c r="L60" s="5" t="s">
        <v>3484</v>
      </c>
    </row>
    <row r="61" spans="1:12">
      <c r="A61" s="5">
        <v>60</v>
      </c>
      <c r="B61" s="5" t="s">
        <v>60</v>
      </c>
      <c r="C61" s="5" t="s">
        <v>709</v>
      </c>
      <c r="D61" s="5" t="s">
        <v>710</v>
      </c>
      <c r="E61" s="5" t="s">
        <v>737</v>
      </c>
      <c r="F61" s="5" t="s">
        <v>738</v>
      </c>
      <c r="G61" s="5" t="s">
        <v>741</v>
      </c>
      <c r="H61" s="5" t="s">
        <v>742</v>
      </c>
      <c r="I61" s="5" t="s">
        <v>743</v>
      </c>
      <c r="J61" s="5" t="s">
        <v>716</v>
      </c>
      <c r="K61" s="5" t="s">
        <v>565</v>
      </c>
      <c r="L61" s="5" t="s">
        <v>3484</v>
      </c>
    </row>
    <row r="62" spans="1:12">
      <c r="A62" s="5">
        <v>61</v>
      </c>
      <c r="B62" s="5" t="s">
        <v>60</v>
      </c>
      <c r="C62" s="5" t="s">
        <v>709</v>
      </c>
      <c r="D62" s="5" t="s">
        <v>710</v>
      </c>
      <c r="E62" s="5" t="s">
        <v>737</v>
      </c>
      <c r="F62" s="5" t="s">
        <v>738</v>
      </c>
      <c r="G62" s="5" t="s">
        <v>741</v>
      </c>
      <c r="H62" s="5" t="s">
        <v>742</v>
      </c>
      <c r="I62" s="5" t="s">
        <v>743</v>
      </c>
      <c r="J62" s="5" t="s">
        <v>716</v>
      </c>
      <c r="K62" s="5" t="s">
        <v>571</v>
      </c>
      <c r="L62" s="5" t="s">
        <v>3484</v>
      </c>
    </row>
    <row r="63" spans="1:12">
      <c r="A63" s="5">
        <v>62</v>
      </c>
      <c r="B63" s="5" t="s">
        <v>60</v>
      </c>
      <c r="C63" s="5" t="s">
        <v>709</v>
      </c>
      <c r="D63" s="5" t="s">
        <v>710</v>
      </c>
      <c r="E63" s="5" t="s">
        <v>737</v>
      </c>
      <c r="F63" s="5" t="s">
        <v>738</v>
      </c>
      <c r="G63" s="5" t="s">
        <v>744</v>
      </c>
      <c r="H63" s="5" t="s">
        <v>745</v>
      </c>
      <c r="I63" s="5" t="s">
        <v>746</v>
      </c>
      <c r="J63" s="5" t="s">
        <v>747</v>
      </c>
      <c r="K63" s="5" t="s">
        <v>565</v>
      </c>
      <c r="L63" s="5" t="s">
        <v>3484</v>
      </c>
    </row>
    <row r="64" spans="1:12">
      <c r="A64" s="5">
        <v>63</v>
      </c>
      <c r="B64" s="5" t="s">
        <v>60</v>
      </c>
      <c r="C64" s="5" t="s">
        <v>709</v>
      </c>
      <c r="D64" s="5" t="s">
        <v>710</v>
      </c>
      <c r="E64" s="5" t="s">
        <v>737</v>
      </c>
      <c r="F64" s="5" t="s">
        <v>738</v>
      </c>
      <c r="G64" s="5" t="s">
        <v>748</v>
      </c>
      <c r="H64" s="5" t="s">
        <v>749</v>
      </c>
      <c r="I64" s="5" t="s">
        <v>750</v>
      </c>
      <c r="J64" s="5" t="s">
        <v>751</v>
      </c>
      <c r="K64" s="5" t="s">
        <v>565</v>
      </c>
      <c r="L64" s="5" t="s">
        <v>3484</v>
      </c>
    </row>
    <row r="65" spans="1:12">
      <c r="A65" s="5">
        <v>64</v>
      </c>
      <c r="B65" s="5" t="s">
        <v>60</v>
      </c>
      <c r="C65" s="5" t="s">
        <v>709</v>
      </c>
      <c r="D65" s="5" t="s">
        <v>710</v>
      </c>
      <c r="E65" s="5" t="s">
        <v>737</v>
      </c>
      <c r="F65" s="5" t="s">
        <v>738</v>
      </c>
      <c r="G65" s="5" t="s">
        <v>748</v>
      </c>
      <c r="H65" s="5" t="s">
        <v>749</v>
      </c>
      <c r="I65" s="5" t="s">
        <v>750</v>
      </c>
      <c r="J65" s="5" t="s">
        <v>751</v>
      </c>
      <c r="K65" s="5" t="s">
        <v>571</v>
      </c>
      <c r="L65" s="5" t="s">
        <v>3484</v>
      </c>
    </row>
    <row r="66" spans="1:12">
      <c r="A66" s="5">
        <v>65</v>
      </c>
      <c r="B66" s="5" t="s">
        <v>60</v>
      </c>
      <c r="C66" s="5" t="s">
        <v>709</v>
      </c>
      <c r="D66" s="5" t="s">
        <v>710</v>
      </c>
      <c r="E66" s="5" t="s">
        <v>752</v>
      </c>
      <c r="F66" s="5" t="s">
        <v>753</v>
      </c>
      <c r="G66" s="5" t="s">
        <v>754</v>
      </c>
      <c r="H66" s="5" t="s">
        <v>755</v>
      </c>
      <c r="I66" s="5" t="s">
        <v>756</v>
      </c>
      <c r="J66" s="5" t="s">
        <v>716</v>
      </c>
      <c r="K66" s="5" t="s">
        <v>565</v>
      </c>
      <c r="L66" s="5" t="s">
        <v>3484</v>
      </c>
    </row>
    <row r="67" spans="1:12">
      <c r="A67" s="5">
        <v>66</v>
      </c>
      <c r="B67" s="5" t="s">
        <v>60</v>
      </c>
      <c r="C67" s="5" t="s">
        <v>709</v>
      </c>
      <c r="D67" s="5" t="s">
        <v>710</v>
      </c>
      <c r="E67" s="5" t="s">
        <v>757</v>
      </c>
      <c r="F67" s="5" t="s">
        <v>758</v>
      </c>
      <c r="G67" s="5" t="s">
        <v>759</v>
      </c>
      <c r="H67" s="5" t="s">
        <v>760</v>
      </c>
      <c r="I67" s="5" t="s">
        <v>761</v>
      </c>
      <c r="J67" s="5" t="s">
        <v>716</v>
      </c>
      <c r="K67" s="5" t="s">
        <v>565</v>
      </c>
      <c r="L67" s="5" t="s">
        <v>3484</v>
      </c>
    </row>
    <row r="68" spans="1:12">
      <c r="A68" s="5">
        <v>67</v>
      </c>
      <c r="B68" s="5" t="s">
        <v>60</v>
      </c>
      <c r="C68" s="5" t="s">
        <v>709</v>
      </c>
      <c r="D68" s="5" t="s">
        <v>710</v>
      </c>
      <c r="E68" s="5" t="s">
        <v>762</v>
      </c>
      <c r="F68" s="5" t="s">
        <v>763</v>
      </c>
      <c r="G68" s="5" t="s">
        <v>764</v>
      </c>
      <c r="H68" s="5" t="s">
        <v>765</v>
      </c>
      <c r="I68" s="5" t="s">
        <v>766</v>
      </c>
      <c r="J68" s="5" t="s">
        <v>716</v>
      </c>
      <c r="K68" s="5" t="s">
        <v>565</v>
      </c>
      <c r="L68" s="5" t="s">
        <v>3484</v>
      </c>
    </row>
    <row r="69" spans="1:12">
      <c r="A69" s="5">
        <v>68</v>
      </c>
      <c r="B69" s="5" t="s">
        <v>60</v>
      </c>
      <c r="C69" s="5" t="s">
        <v>709</v>
      </c>
      <c r="D69" s="5" t="s">
        <v>710</v>
      </c>
      <c r="E69" s="5" t="s">
        <v>767</v>
      </c>
      <c r="F69" s="5" t="s">
        <v>768</v>
      </c>
      <c r="G69" s="5" t="s">
        <v>769</v>
      </c>
      <c r="H69" s="5" t="s">
        <v>770</v>
      </c>
      <c r="I69" s="5" t="s">
        <v>771</v>
      </c>
      <c r="J69" s="5" t="s">
        <v>716</v>
      </c>
      <c r="K69" s="5" t="s">
        <v>565</v>
      </c>
      <c r="L69" s="5" t="s">
        <v>3484</v>
      </c>
    </row>
    <row r="70" spans="1:12">
      <c r="A70" s="5">
        <v>69</v>
      </c>
      <c r="B70" s="5" t="s">
        <v>60</v>
      </c>
      <c r="C70" s="5" t="s">
        <v>709</v>
      </c>
      <c r="D70" s="5" t="s">
        <v>710</v>
      </c>
      <c r="E70" s="5" t="s">
        <v>767</v>
      </c>
      <c r="F70" s="5" t="s">
        <v>768</v>
      </c>
      <c r="G70" s="5" t="s">
        <v>772</v>
      </c>
      <c r="H70" s="5" t="s">
        <v>773</v>
      </c>
      <c r="I70" s="5" t="s">
        <v>771</v>
      </c>
      <c r="J70" s="5" t="s">
        <v>716</v>
      </c>
      <c r="K70" s="5" t="s">
        <v>565</v>
      </c>
      <c r="L70" s="5" t="s">
        <v>3484</v>
      </c>
    </row>
    <row r="71" spans="1:12">
      <c r="A71" s="5">
        <v>70</v>
      </c>
      <c r="B71" s="5" t="s">
        <v>60</v>
      </c>
      <c r="C71" s="5" t="s">
        <v>709</v>
      </c>
      <c r="D71" s="5" t="s">
        <v>710</v>
      </c>
      <c r="E71" s="5" t="s">
        <v>774</v>
      </c>
      <c r="F71" s="5" t="s">
        <v>775</v>
      </c>
      <c r="G71" s="5" t="s">
        <v>776</v>
      </c>
      <c r="H71" s="5" t="s">
        <v>777</v>
      </c>
      <c r="I71" s="5" t="s">
        <v>778</v>
      </c>
      <c r="J71" s="5" t="s">
        <v>716</v>
      </c>
      <c r="K71" s="5" t="s">
        <v>565</v>
      </c>
      <c r="L71" s="5" t="s">
        <v>3484</v>
      </c>
    </row>
    <row r="72" spans="1:12">
      <c r="A72" s="5">
        <v>71</v>
      </c>
      <c r="B72" s="5" t="s">
        <v>60</v>
      </c>
      <c r="C72" s="5" t="s">
        <v>709</v>
      </c>
      <c r="D72" s="5" t="s">
        <v>710</v>
      </c>
      <c r="E72" s="5" t="s">
        <v>779</v>
      </c>
      <c r="F72" s="5" t="s">
        <v>780</v>
      </c>
      <c r="G72" s="5" t="s">
        <v>781</v>
      </c>
      <c r="H72" s="5" t="s">
        <v>782</v>
      </c>
      <c r="I72" s="5" t="s">
        <v>783</v>
      </c>
      <c r="J72" s="5" t="s">
        <v>716</v>
      </c>
      <c r="K72" s="5" t="s">
        <v>565</v>
      </c>
      <c r="L72" s="5" t="s">
        <v>3484</v>
      </c>
    </row>
    <row r="73" spans="1:12">
      <c r="A73" s="5">
        <v>72</v>
      </c>
      <c r="B73" s="5" t="s">
        <v>60</v>
      </c>
      <c r="C73" s="5" t="s">
        <v>709</v>
      </c>
      <c r="D73" s="5" t="s">
        <v>710</v>
      </c>
      <c r="E73" s="5" t="s">
        <v>784</v>
      </c>
      <c r="F73" s="5" t="s">
        <v>785</v>
      </c>
      <c r="G73" s="5" t="s">
        <v>786</v>
      </c>
      <c r="H73" s="5" t="s">
        <v>787</v>
      </c>
      <c r="I73" s="5" t="s">
        <v>788</v>
      </c>
      <c r="J73" s="5" t="s">
        <v>716</v>
      </c>
      <c r="K73" s="5" t="s">
        <v>565</v>
      </c>
      <c r="L73" s="5" t="s">
        <v>3484</v>
      </c>
    </row>
    <row r="74" spans="1:12">
      <c r="A74" s="5">
        <v>73</v>
      </c>
      <c r="B74" s="5" t="s">
        <v>60</v>
      </c>
      <c r="C74" s="5" t="s">
        <v>709</v>
      </c>
      <c r="D74" s="5" t="s">
        <v>710</v>
      </c>
      <c r="E74" s="5" t="s">
        <v>789</v>
      </c>
      <c r="F74" s="5" t="s">
        <v>790</v>
      </c>
      <c r="G74" s="5" t="s">
        <v>791</v>
      </c>
      <c r="H74" s="5" t="s">
        <v>792</v>
      </c>
      <c r="I74" s="5" t="s">
        <v>793</v>
      </c>
      <c r="J74" s="5" t="s">
        <v>716</v>
      </c>
      <c r="K74" s="5" t="s">
        <v>565</v>
      </c>
      <c r="L74" s="5" t="s">
        <v>3484</v>
      </c>
    </row>
    <row r="75" spans="1:12">
      <c r="A75" s="5">
        <v>74</v>
      </c>
      <c r="B75" s="5" t="s">
        <v>60</v>
      </c>
      <c r="C75" s="5" t="s">
        <v>709</v>
      </c>
      <c r="D75" s="5" t="s">
        <v>710</v>
      </c>
      <c r="E75" s="5" t="s">
        <v>794</v>
      </c>
      <c r="F75" s="5" t="s">
        <v>795</v>
      </c>
      <c r="G75" s="5" t="s">
        <v>796</v>
      </c>
      <c r="H75" s="5" t="s">
        <v>797</v>
      </c>
      <c r="I75" s="5" t="s">
        <v>798</v>
      </c>
      <c r="J75" s="5" t="s">
        <v>716</v>
      </c>
      <c r="K75" s="5" t="s">
        <v>565</v>
      </c>
      <c r="L75" s="5" t="s">
        <v>3484</v>
      </c>
    </row>
    <row r="76" spans="1:12">
      <c r="A76" s="5">
        <v>75</v>
      </c>
      <c r="B76" s="5" t="s">
        <v>60</v>
      </c>
      <c r="C76" s="5" t="s">
        <v>799</v>
      </c>
      <c r="D76" s="5" t="s">
        <v>800</v>
      </c>
      <c r="E76" s="5" t="s">
        <v>801</v>
      </c>
      <c r="F76" s="5" t="s">
        <v>802</v>
      </c>
      <c r="G76" s="5" t="s">
        <v>803</v>
      </c>
      <c r="H76" s="5" t="s">
        <v>804</v>
      </c>
      <c r="I76" s="5" t="s">
        <v>805</v>
      </c>
      <c r="J76" s="5" t="s">
        <v>806</v>
      </c>
      <c r="K76" s="5" t="s">
        <v>565</v>
      </c>
      <c r="L76" s="5" t="s">
        <v>3484</v>
      </c>
    </row>
    <row r="77" spans="1:12">
      <c r="A77" s="5">
        <v>76</v>
      </c>
      <c r="B77" s="5" t="s">
        <v>60</v>
      </c>
      <c r="C77" s="5" t="s">
        <v>799</v>
      </c>
      <c r="D77" s="5" t="s">
        <v>800</v>
      </c>
      <c r="E77" s="5" t="s">
        <v>801</v>
      </c>
      <c r="F77" s="5" t="s">
        <v>802</v>
      </c>
      <c r="G77" s="5" t="s">
        <v>803</v>
      </c>
      <c r="H77" s="5" t="s">
        <v>804</v>
      </c>
      <c r="I77" s="5" t="s">
        <v>805</v>
      </c>
      <c r="J77" s="5" t="s">
        <v>806</v>
      </c>
      <c r="K77" s="5" t="s">
        <v>571</v>
      </c>
      <c r="L77" s="5" t="s">
        <v>3484</v>
      </c>
    </row>
    <row r="78" spans="1:12">
      <c r="A78" s="5">
        <v>77</v>
      </c>
      <c r="B78" s="5" t="s">
        <v>60</v>
      </c>
      <c r="C78" s="5" t="s">
        <v>799</v>
      </c>
      <c r="D78" s="5" t="s">
        <v>800</v>
      </c>
      <c r="E78" s="5" t="s">
        <v>801</v>
      </c>
      <c r="F78" s="5" t="s">
        <v>802</v>
      </c>
      <c r="G78" s="5" t="s">
        <v>807</v>
      </c>
      <c r="H78" s="5" t="s">
        <v>808</v>
      </c>
      <c r="I78" s="5" t="s">
        <v>809</v>
      </c>
      <c r="J78" s="5" t="s">
        <v>806</v>
      </c>
      <c r="K78" s="5" t="s">
        <v>565</v>
      </c>
      <c r="L78" s="5" t="s">
        <v>3484</v>
      </c>
    </row>
    <row r="79" spans="1:12">
      <c r="A79" s="5">
        <v>78</v>
      </c>
      <c r="B79" s="5" t="s">
        <v>60</v>
      </c>
      <c r="C79" s="5" t="s">
        <v>799</v>
      </c>
      <c r="D79" s="5" t="s">
        <v>800</v>
      </c>
      <c r="E79" s="5" t="s">
        <v>810</v>
      </c>
      <c r="F79" s="5" t="s">
        <v>811</v>
      </c>
      <c r="G79" s="5" t="s">
        <v>812</v>
      </c>
      <c r="H79" s="5" t="s">
        <v>813</v>
      </c>
      <c r="I79" s="5" t="s">
        <v>814</v>
      </c>
      <c r="J79" s="5" t="s">
        <v>806</v>
      </c>
      <c r="K79" s="5" t="s">
        <v>565</v>
      </c>
      <c r="L79" s="5" t="s">
        <v>3484</v>
      </c>
    </row>
    <row r="80" spans="1:12">
      <c r="A80" s="5">
        <v>79</v>
      </c>
      <c r="B80" s="5" t="s">
        <v>60</v>
      </c>
      <c r="C80" s="5" t="s">
        <v>799</v>
      </c>
      <c r="D80" s="5" t="s">
        <v>800</v>
      </c>
      <c r="E80" s="5" t="s">
        <v>810</v>
      </c>
      <c r="F80" s="5" t="s">
        <v>811</v>
      </c>
      <c r="G80" s="5" t="s">
        <v>812</v>
      </c>
      <c r="H80" s="5" t="s">
        <v>813</v>
      </c>
      <c r="I80" s="5" t="s">
        <v>814</v>
      </c>
      <c r="J80" s="5" t="s">
        <v>806</v>
      </c>
      <c r="K80" s="5" t="s">
        <v>571</v>
      </c>
      <c r="L80" s="5" t="s">
        <v>3484</v>
      </c>
    </row>
    <row r="81" spans="1:12">
      <c r="A81" s="5">
        <v>80</v>
      </c>
      <c r="B81" s="5" t="s">
        <v>60</v>
      </c>
      <c r="C81" s="5" t="s">
        <v>799</v>
      </c>
      <c r="D81" s="5" t="s">
        <v>800</v>
      </c>
      <c r="E81" s="5" t="s">
        <v>810</v>
      </c>
      <c r="F81" s="5" t="s">
        <v>811</v>
      </c>
      <c r="G81" s="5" t="s">
        <v>815</v>
      </c>
      <c r="H81" s="5" t="s">
        <v>816</v>
      </c>
      <c r="I81" s="5" t="s">
        <v>817</v>
      </c>
      <c r="J81" s="5" t="s">
        <v>806</v>
      </c>
      <c r="K81" s="5" t="s">
        <v>565</v>
      </c>
      <c r="L81" s="5" t="s">
        <v>3484</v>
      </c>
    </row>
    <row r="82" spans="1:12">
      <c r="A82" s="5">
        <v>81</v>
      </c>
      <c r="B82" s="5" t="s">
        <v>60</v>
      </c>
      <c r="C82" s="5" t="s">
        <v>799</v>
      </c>
      <c r="D82" s="5" t="s">
        <v>800</v>
      </c>
      <c r="E82" s="5" t="s">
        <v>810</v>
      </c>
      <c r="F82" s="5" t="s">
        <v>811</v>
      </c>
      <c r="G82" s="5" t="s">
        <v>815</v>
      </c>
      <c r="H82" s="5" t="s">
        <v>816</v>
      </c>
      <c r="I82" s="5" t="s">
        <v>817</v>
      </c>
      <c r="J82" s="5" t="s">
        <v>806</v>
      </c>
      <c r="K82" s="5" t="s">
        <v>571</v>
      </c>
      <c r="L82" s="5" t="s">
        <v>3484</v>
      </c>
    </row>
    <row r="83" spans="1:12">
      <c r="A83" s="5">
        <v>82</v>
      </c>
      <c r="B83" s="5" t="s">
        <v>60</v>
      </c>
      <c r="C83" s="5" t="s">
        <v>799</v>
      </c>
      <c r="D83" s="5" t="s">
        <v>800</v>
      </c>
      <c r="E83" s="5" t="s">
        <v>818</v>
      </c>
      <c r="F83" s="5" t="s">
        <v>819</v>
      </c>
      <c r="G83" s="5" t="s">
        <v>820</v>
      </c>
      <c r="H83" s="5" t="s">
        <v>821</v>
      </c>
      <c r="I83" s="5" t="s">
        <v>822</v>
      </c>
      <c r="J83" s="5" t="s">
        <v>806</v>
      </c>
      <c r="K83" s="5" t="s">
        <v>565</v>
      </c>
      <c r="L83" s="5" t="s">
        <v>3484</v>
      </c>
    </row>
    <row r="84" spans="1:12">
      <c r="A84" s="5">
        <v>83</v>
      </c>
      <c r="B84" s="5" t="s">
        <v>60</v>
      </c>
      <c r="C84" s="5" t="s">
        <v>799</v>
      </c>
      <c r="D84" s="5" t="s">
        <v>800</v>
      </c>
      <c r="E84" s="5" t="s">
        <v>818</v>
      </c>
      <c r="F84" s="5" t="s">
        <v>819</v>
      </c>
      <c r="G84" s="5" t="s">
        <v>820</v>
      </c>
      <c r="H84" s="5" t="s">
        <v>821</v>
      </c>
      <c r="I84" s="5" t="s">
        <v>822</v>
      </c>
      <c r="J84" s="5" t="s">
        <v>806</v>
      </c>
      <c r="K84" s="5" t="s">
        <v>571</v>
      </c>
      <c r="L84" s="5" t="s">
        <v>3484</v>
      </c>
    </row>
    <row r="85" spans="1:12">
      <c r="A85" s="5">
        <v>84</v>
      </c>
      <c r="B85" s="5" t="s">
        <v>60</v>
      </c>
      <c r="C85" s="5" t="s">
        <v>799</v>
      </c>
      <c r="D85" s="5" t="s">
        <v>800</v>
      </c>
      <c r="E85" s="5" t="s">
        <v>818</v>
      </c>
      <c r="F85" s="5" t="s">
        <v>819</v>
      </c>
      <c r="G85" s="5" t="s">
        <v>823</v>
      </c>
      <c r="H85" s="5" t="s">
        <v>824</v>
      </c>
      <c r="I85" s="5" t="s">
        <v>825</v>
      </c>
      <c r="J85" s="5" t="s">
        <v>806</v>
      </c>
      <c r="K85" s="5" t="s">
        <v>565</v>
      </c>
      <c r="L85" s="5" t="s">
        <v>3484</v>
      </c>
    </row>
    <row r="86" spans="1:12">
      <c r="A86" s="5">
        <v>85</v>
      </c>
      <c r="B86" s="5" t="s">
        <v>60</v>
      </c>
      <c r="C86" s="5" t="s">
        <v>799</v>
      </c>
      <c r="D86" s="5" t="s">
        <v>800</v>
      </c>
      <c r="E86" s="5" t="s">
        <v>826</v>
      </c>
      <c r="F86" s="5" t="s">
        <v>827</v>
      </c>
      <c r="G86" s="5" t="s">
        <v>828</v>
      </c>
      <c r="H86" s="5" t="s">
        <v>829</v>
      </c>
      <c r="I86" s="5" t="s">
        <v>830</v>
      </c>
      <c r="J86" s="5" t="s">
        <v>806</v>
      </c>
      <c r="K86" s="5" t="s">
        <v>565</v>
      </c>
      <c r="L86" s="5" t="s">
        <v>3484</v>
      </c>
    </row>
    <row r="87" spans="1:12">
      <c r="A87" s="5">
        <v>86</v>
      </c>
      <c r="B87" s="5" t="s">
        <v>60</v>
      </c>
      <c r="C87" s="5" t="s">
        <v>799</v>
      </c>
      <c r="D87" s="5" t="s">
        <v>800</v>
      </c>
      <c r="E87" s="5" t="s">
        <v>826</v>
      </c>
      <c r="F87" s="5" t="s">
        <v>827</v>
      </c>
      <c r="G87" s="5" t="s">
        <v>828</v>
      </c>
      <c r="H87" s="5" t="s">
        <v>829</v>
      </c>
      <c r="I87" s="5" t="s">
        <v>830</v>
      </c>
      <c r="J87" s="5" t="s">
        <v>806</v>
      </c>
      <c r="K87" s="5" t="s">
        <v>571</v>
      </c>
      <c r="L87" s="5" t="s">
        <v>3484</v>
      </c>
    </row>
    <row r="88" spans="1:12">
      <c r="A88" s="5">
        <v>87</v>
      </c>
      <c r="B88" s="5" t="s">
        <v>60</v>
      </c>
      <c r="C88" s="5" t="s">
        <v>799</v>
      </c>
      <c r="D88" s="5" t="s">
        <v>800</v>
      </c>
      <c r="E88" s="5" t="s">
        <v>831</v>
      </c>
      <c r="F88" s="5" t="s">
        <v>832</v>
      </c>
      <c r="G88" s="5" t="s">
        <v>833</v>
      </c>
      <c r="H88" s="5" t="s">
        <v>834</v>
      </c>
      <c r="I88" s="5" t="s">
        <v>835</v>
      </c>
      <c r="J88" s="5" t="s">
        <v>806</v>
      </c>
      <c r="K88" s="5" t="s">
        <v>565</v>
      </c>
      <c r="L88" s="5" t="s">
        <v>3484</v>
      </c>
    </row>
    <row r="89" spans="1:12">
      <c r="A89" s="5">
        <v>88</v>
      </c>
      <c r="B89" s="5" t="s">
        <v>60</v>
      </c>
      <c r="C89" s="5" t="s">
        <v>799</v>
      </c>
      <c r="D89" s="5" t="s">
        <v>800</v>
      </c>
      <c r="E89" s="5" t="s">
        <v>831</v>
      </c>
      <c r="F89" s="5" t="s">
        <v>832</v>
      </c>
      <c r="G89" s="5" t="s">
        <v>836</v>
      </c>
      <c r="H89" s="5" t="s">
        <v>837</v>
      </c>
      <c r="I89" s="5" t="s">
        <v>838</v>
      </c>
      <c r="J89" s="5" t="s">
        <v>806</v>
      </c>
      <c r="K89" s="5" t="s">
        <v>565</v>
      </c>
      <c r="L89" s="5" t="s">
        <v>3484</v>
      </c>
    </row>
    <row r="90" spans="1:12">
      <c r="A90" s="5">
        <v>89</v>
      </c>
      <c r="B90" s="5" t="s">
        <v>60</v>
      </c>
      <c r="C90" s="5" t="s">
        <v>799</v>
      </c>
      <c r="D90" s="5" t="s">
        <v>800</v>
      </c>
      <c r="E90" s="5" t="s">
        <v>831</v>
      </c>
      <c r="F90" s="5" t="s">
        <v>832</v>
      </c>
      <c r="G90" s="5" t="s">
        <v>836</v>
      </c>
      <c r="H90" s="5" t="s">
        <v>837</v>
      </c>
      <c r="I90" s="5" t="s">
        <v>838</v>
      </c>
      <c r="J90" s="5" t="s">
        <v>806</v>
      </c>
      <c r="K90" s="5" t="s">
        <v>571</v>
      </c>
      <c r="L90" s="5" t="s">
        <v>3484</v>
      </c>
    </row>
    <row r="91" spans="1:12">
      <c r="A91" s="5">
        <v>90</v>
      </c>
      <c r="B91" s="5" t="s">
        <v>60</v>
      </c>
      <c r="C91" s="5" t="s">
        <v>799</v>
      </c>
      <c r="D91" s="5" t="s">
        <v>800</v>
      </c>
      <c r="E91" s="5" t="s">
        <v>839</v>
      </c>
      <c r="F91" s="5" t="s">
        <v>840</v>
      </c>
      <c r="G91" s="5" t="s">
        <v>841</v>
      </c>
      <c r="H91" s="5" t="s">
        <v>842</v>
      </c>
      <c r="I91" s="5" t="s">
        <v>843</v>
      </c>
      <c r="J91" s="5" t="s">
        <v>844</v>
      </c>
      <c r="K91" s="5" t="s">
        <v>565</v>
      </c>
      <c r="L91" s="5" t="s">
        <v>3484</v>
      </c>
    </row>
    <row r="92" spans="1:12">
      <c r="A92" s="5">
        <v>91</v>
      </c>
      <c r="B92" s="5" t="s">
        <v>60</v>
      </c>
      <c r="C92" s="5" t="s">
        <v>799</v>
      </c>
      <c r="D92" s="5" t="s">
        <v>800</v>
      </c>
      <c r="E92" s="5" t="s">
        <v>845</v>
      </c>
      <c r="F92" s="5" t="s">
        <v>846</v>
      </c>
      <c r="G92" s="5" t="s">
        <v>847</v>
      </c>
      <c r="H92" s="5" t="s">
        <v>848</v>
      </c>
      <c r="I92" s="5" t="s">
        <v>849</v>
      </c>
      <c r="J92" s="5" t="s">
        <v>806</v>
      </c>
      <c r="K92" s="5" t="s">
        <v>565</v>
      </c>
      <c r="L92" s="5" t="s">
        <v>3484</v>
      </c>
    </row>
    <row r="93" spans="1:12">
      <c r="A93" s="5">
        <v>92</v>
      </c>
      <c r="B93" s="5" t="s">
        <v>60</v>
      </c>
      <c r="C93" s="5" t="s">
        <v>799</v>
      </c>
      <c r="D93" s="5" t="s">
        <v>800</v>
      </c>
      <c r="E93" s="5" t="s">
        <v>845</v>
      </c>
      <c r="F93" s="5" t="s">
        <v>846</v>
      </c>
      <c r="G93" s="5" t="s">
        <v>807</v>
      </c>
      <c r="H93" s="5" t="s">
        <v>808</v>
      </c>
      <c r="I93" s="5" t="s">
        <v>809</v>
      </c>
      <c r="J93" s="5" t="s">
        <v>806</v>
      </c>
      <c r="K93" s="5" t="s">
        <v>565</v>
      </c>
      <c r="L93" s="5" t="s">
        <v>3484</v>
      </c>
    </row>
    <row r="94" spans="1:12">
      <c r="A94" s="5">
        <v>93</v>
      </c>
      <c r="B94" s="5" t="s">
        <v>60</v>
      </c>
      <c r="C94" s="5" t="s">
        <v>799</v>
      </c>
      <c r="D94" s="5" t="s">
        <v>800</v>
      </c>
      <c r="E94" s="5" t="s">
        <v>845</v>
      </c>
      <c r="F94" s="5" t="s">
        <v>846</v>
      </c>
      <c r="G94" s="5" t="s">
        <v>807</v>
      </c>
      <c r="H94" s="5" t="s">
        <v>808</v>
      </c>
      <c r="I94" s="5" t="s">
        <v>809</v>
      </c>
      <c r="J94" s="5" t="s">
        <v>806</v>
      </c>
      <c r="K94" s="5" t="s">
        <v>571</v>
      </c>
      <c r="L94" s="5" t="s">
        <v>3484</v>
      </c>
    </row>
    <row r="95" spans="1:12">
      <c r="A95" s="5">
        <v>94</v>
      </c>
      <c r="B95" s="5" t="s">
        <v>60</v>
      </c>
      <c r="C95" s="5" t="s">
        <v>799</v>
      </c>
      <c r="D95" s="5" t="s">
        <v>800</v>
      </c>
      <c r="E95" s="5" t="s">
        <v>845</v>
      </c>
      <c r="F95" s="5" t="s">
        <v>846</v>
      </c>
      <c r="G95" s="5" t="s">
        <v>850</v>
      </c>
      <c r="H95" s="5" t="s">
        <v>851</v>
      </c>
      <c r="I95" s="5" t="s">
        <v>852</v>
      </c>
      <c r="J95" s="5" t="s">
        <v>806</v>
      </c>
      <c r="K95" s="5" t="s">
        <v>565</v>
      </c>
      <c r="L95" s="5" t="s">
        <v>3484</v>
      </c>
    </row>
    <row r="96" spans="1:12">
      <c r="A96" s="5">
        <v>95</v>
      </c>
      <c r="B96" s="5" t="s">
        <v>60</v>
      </c>
      <c r="C96" s="5" t="s">
        <v>799</v>
      </c>
      <c r="D96" s="5" t="s">
        <v>800</v>
      </c>
      <c r="E96" s="5" t="s">
        <v>845</v>
      </c>
      <c r="F96" s="5" t="s">
        <v>846</v>
      </c>
      <c r="G96" s="5" t="s">
        <v>850</v>
      </c>
      <c r="H96" s="5" t="s">
        <v>851</v>
      </c>
      <c r="I96" s="5" t="s">
        <v>852</v>
      </c>
      <c r="J96" s="5" t="s">
        <v>806</v>
      </c>
      <c r="K96" s="5" t="s">
        <v>571</v>
      </c>
      <c r="L96" s="5" t="s">
        <v>3484</v>
      </c>
    </row>
    <row r="97" spans="1:12">
      <c r="A97" s="5">
        <v>96</v>
      </c>
      <c r="B97" s="5" t="s">
        <v>60</v>
      </c>
      <c r="C97" s="5" t="s">
        <v>799</v>
      </c>
      <c r="D97" s="5" t="s">
        <v>800</v>
      </c>
      <c r="E97" s="5" t="s">
        <v>853</v>
      </c>
      <c r="F97" s="5" t="s">
        <v>854</v>
      </c>
      <c r="G97" s="5" t="s">
        <v>855</v>
      </c>
      <c r="H97" s="5" t="s">
        <v>856</v>
      </c>
      <c r="I97" s="5" t="s">
        <v>857</v>
      </c>
      <c r="J97" s="5" t="s">
        <v>806</v>
      </c>
      <c r="K97" s="5" t="s">
        <v>565</v>
      </c>
      <c r="L97" s="5" t="s">
        <v>3484</v>
      </c>
    </row>
    <row r="98" spans="1:12">
      <c r="A98" s="5">
        <v>97</v>
      </c>
      <c r="B98" s="5" t="s">
        <v>60</v>
      </c>
      <c r="C98" s="5" t="s">
        <v>799</v>
      </c>
      <c r="D98" s="5" t="s">
        <v>800</v>
      </c>
      <c r="E98" s="5" t="s">
        <v>853</v>
      </c>
      <c r="F98" s="5" t="s">
        <v>854</v>
      </c>
      <c r="G98" s="5" t="s">
        <v>855</v>
      </c>
      <c r="H98" s="5" t="s">
        <v>856</v>
      </c>
      <c r="I98" s="5" t="s">
        <v>857</v>
      </c>
      <c r="J98" s="5" t="s">
        <v>806</v>
      </c>
      <c r="K98" s="5" t="s">
        <v>571</v>
      </c>
      <c r="L98" s="5" t="s">
        <v>3484</v>
      </c>
    </row>
    <row r="99" spans="1:12">
      <c r="A99" s="5">
        <v>98</v>
      </c>
      <c r="B99" s="5" t="s">
        <v>60</v>
      </c>
      <c r="C99" s="5" t="s">
        <v>799</v>
      </c>
      <c r="D99" s="5" t="s">
        <v>800</v>
      </c>
      <c r="E99" s="5" t="s">
        <v>858</v>
      </c>
      <c r="F99" s="5" t="s">
        <v>859</v>
      </c>
      <c r="G99" s="5" t="s">
        <v>860</v>
      </c>
      <c r="H99" s="5" t="s">
        <v>861</v>
      </c>
      <c r="I99" s="5" t="s">
        <v>862</v>
      </c>
      <c r="J99" s="5" t="s">
        <v>806</v>
      </c>
      <c r="K99" s="5" t="s">
        <v>565</v>
      </c>
      <c r="L99" s="5" t="s">
        <v>3484</v>
      </c>
    </row>
    <row r="100" spans="1:12">
      <c r="A100" s="5">
        <v>99</v>
      </c>
      <c r="B100" s="5" t="s">
        <v>60</v>
      </c>
      <c r="C100" s="5" t="s">
        <v>799</v>
      </c>
      <c r="D100" s="5" t="s">
        <v>800</v>
      </c>
      <c r="E100" s="5" t="s">
        <v>858</v>
      </c>
      <c r="F100" s="5" t="s">
        <v>859</v>
      </c>
      <c r="G100" s="5" t="s">
        <v>863</v>
      </c>
      <c r="H100" s="5" t="s">
        <v>864</v>
      </c>
      <c r="I100" s="5" t="s">
        <v>865</v>
      </c>
      <c r="J100" s="5" t="s">
        <v>806</v>
      </c>
      <c r="K100" s="5" t="s">
        <v>565</v>
      </c>
      <c r="L100" s="5" t="s">
        <v>3484</v>
      </c>
    </row>
    <row r="101" spans="1:12">
      <c r="A101" s="5">
        <v>100</v>
      </c>
      <c r="B101" s="5" t="s">
        <v>60</v>
      </c>
      <c r="C101" s="5" t="s">
        <v>799</v>
      </c>
      <c r="D101" s="5" t="s">
        <v>800</v>
      </c>
      <c r="E101" s="5" t="s">
        <v>858</v>
      </c>
      <c r="F101" s="5" t="s">
        <v>859</v>
      </c>
      <c r="G101" s="5" t="s">
        <v>863</v>
      </c>
      <c r="H101" s="5" t="s">
        <v>864</v>
      </c>
      <c r="I101" s="5" t="s">
        <v>865</v>
      </c>
      <c r="J101" s="5" t="s">
        <v>806</v>
      </c>
      <c r="K101" s="5" t="s">
        <v>571</v>
      </c>
      <c r="L101" s="5" t="s">
        <v>3484</v>
      </c>
    </row>
    <row r="102" spans="1:12">
      <c r="A102" s="5">
        <v>101</v>
      </c>
      <c r="B102" s="5" t="s">
        <v>60</v>
      </c>
      <c r="C102" s="5" t="s">
        <v>799</v>
      </c>
      <c r="D102" s="5" t="s">
        <v>800</v>
      </c>
      <c r="E102" s="5" t="s">
        <v>866</v>
      </c>
      <c r="F102" s="5" t="s">
        <v>867</v>
      </c>
      <c r="G102" s="5" t="s">
        <v>868</v>
      </c>
      <c r="H102" s="5" t="s">
        <v>869</v>
      </c>
      <c r="I102" s="5" t="s">
        <v>870</v>
      </c>
      <c r="J102" s="5" t="s">
        <v>806</v>
      </c>
      <c r="K102" s="5" t="s">
        <v>565</v>
      </c>
      <c r="L102" s="5" t="s">
        <v>3484</v>
      </c>
    </row>
    <row r="103" spans="1:12">
      <c r="A103" s="5">
        <v>102</v>
      </c>
      <c r="B103" s="5" t="s">
        <v>60</v>
      </c>
      <c r="C103" s="5" t="s">
        <v>799</v>
      </c>
      <c r="D103" s="5" t="s">
        <v>800</v>
      </c>
      <c r="E103" s="5" t="s">
        <v>866</v>
      </c>
      <c r="F103" s="5" t="s">
        <v>867</v>
      </c>
      <c r="G103" s="5" t="s">
        <v>868</v>
      </c>
      <c r="H103" s="5" t="s">
        <v>869</v>
      </c>
      <c r="I103" s="5" t="s">
        <v>870</v>
      </c>
      <c r="J103" s="5" t="s">
        <v>806</v>
      </c>
      <c r="K103" s="5" t="s">
        <v>571</v>
      </c>
      <c r="L103" s="5" t="s">
        <v>3484</v>
      </c>
    </row>
    <row r="104" spans="1:12">
      <c r="A104" s="5">
        <v>103</v>
      </c>
      <c r="B104" s="5" t="s">
        <v>60</v>
      </c>
      <c r="C104" s="5" t="s">
        <v>799</v>
      </c>
      <c r="D104" s="5" t="s">
        <v>800</v>
      </c>
      <c r="E104" s="5" t="s">
        <v>871</v>
      </c>
      <c r="F104" s="5" t="s">
        <v>872</v>
      </c>
      <c r="G104" s="5" t="s">
        <v>873</v>
      </c>
      <c r="H104" s="5" t="s">
        <v>874</v>
      </c>
      <c r="I104" s="5" t="s">
        <v>875</v>
      </c>
      <c r="J104" s="5" t="s">
        <v>806</v>
      </c>
      <c r="K104" s="5" t="s">
        <v>565</v>
      </c>
      <c r="L104" s="5" t="s">
        <v>3484</v>
      </c>
    </row>
    <row r="105" spans="1:12">
      <c r="A105" s="5">
        <v>104</v>
      </c>
      <c r="B105" s="5" t="s">
        <v>60</v>
      </c>
      <c r="C105" s="5" t="s">
        <v>799</v>
      </c>
      <c r="D105" s="5" t="s">
        <v>800</v>
      </c>
      <c r="E105" s="5" t="s">
        <v>871</v>
      </c>
      <c r="F105" s="5" t="s">
        <v>872</v>
      </c>
      <c r="G105" s="5" t="s">
        <v>873</v>
      </c>
      <c r="H105" s="5" t="s">
        <v>874</v>
      </c>
      <c r="I105" s="5" t="s">
        <v>875</v>
      </c>
      <c r="J105" s="5" t="s">
        <v>806</v>
      </c>
      <c r="K105" s="5" t="s">
        <v>571</v>
      </c>
      <c r="L105" s="5" t="s">
        <v>3484</v>
      </c>
    </row>
    <row r="106" spans="1:12">
      <c r="A106" s="5">
        <v>105</v>
      </c>
      <c r="B106" s="5" t="s">
        <v>60</v>
      </c>
      <c r="C106" s="5" t="s">
        <v>799</v>
      </c>
      <c r="D106" s="5" t="s">
        <v>800</v>
      </c>
      <c r="E106" s="5" t="s">
        <v>876</v>
      </c>
      <c r="F106" s="5" t="s">
        <v>877</v>
      </c>
      <c r="G106" s="5" t="s">
        <v>878</v>
      </c>
      <c r="H106" s="5" t="s">
        <v>879</v>
      </c>
      <c r="I106" s="5" t="s">
        <v>880</v>
      </c>
      <c r="J106" s="5" t="s">
        <v>806</v>
      </c>
      <c r="K106" s="5" t="s">
        <v>565</v>
      </c>
      <c r="L106" s="5" t="s">
        <v>3484</v>
      </c>
    </row>
    <row r="107" spans="1:12">
      <c r="A107" s="5">
        <v>106</v>
      </c>
      <c r="B107" s="5" t="s">
        <v>60</v>
      </c>
      <c r="C107" s="5" t="s">
        <v>799</v>
      </c>
      <c r="D107" s="5" t="s">
        <v>800</v>
      </c>
      <c r="E107" s="5" t="s">
        <v>876</v>
      </c>
      <c r="F107" s="5" t="s">
        <v>877</v>
      </c>
      <c r="G107" s="5" t="s">
        <v>878</v>
      </c>
      <c r="H107" s="5" t="s">
        <v>879</v>
      </c>
      <c r="I107" s="5" t="s">
        <v>880</v>
      </c>
      <c r="J107" s="5" t="s">
        <v>806</v>
      </c>
      <c r="K107" s="5" t="s">
        <v>571</v>
      </c>
      <c r="L107" s="5" t="s">
        <v>3484</v>
      </c>
    </row>
    <row r="108" spans="1:12">
      <c r="A108" s="5">
        <v>107</v>
      </c>
      <c r="B108" s="5" t="s">
        <v>60</v>
      </c>
      <c r="C108" s="5" t="s">
        <v>799</v>
      </c>
      <c r="D108" s="5" t="s">
        <v>800</v>
      </c>
      <c r="E108" s="5" t="s">
        <v>881</v>
      </c>
      <c r="F108" s="5" t="s">
        <v>882</v>
      </c>
      <c r="G108" s="5" t="s">
        <v>883</v>
      </c>
      <c r="H108" s="5" t="s">
        <v>884</v>
      </c>
      <c r="I108" s="5" t="s">
        <v>885</v>
      </c>
      <c r="J108" s="5" t="s">
        <v>806</v>
      </c>
      <c r="K108" s="5" t="s">
        <v>565</v>
      </c>
      <c r="L108" s="5" t="s">
        <v>3484</v>
      </c>
    </row>
    <row r="109" spans="1:12">
      <c r="A109" s="5">
        <v>108</v>
      </c>
      <c r="B109" s="5" t="s">
        <v>60</v>
      </c>
      <c r="C109" s="5" t="s">
        <v>799</v>
      </c>
      <c r="D109" s="5" t="s">
        <v>800</v>
      </c>
      <c r="E109" s="5" t="s">
        <v>881</v>
      </c>
      <c r="F109" s="5" t="s">
        <v>882</v>
      </c>
      <c r="G109" s="5" t="s">
        <v>883</v>
      </c>
      <c r="H109" s="5" t="s">
        <v>884</v>
      </c>
      <c r="I109" s="5" t="s">
        <v>885</v>
      </c>
      <c r="J109" s="5" t="s">
        <v>806</v>
      </c>
      <c r="K109" s="5" t="s">
        <v>571</v>
      </c>
      <c r="L109" s="5" t="s">
        <v>3484</v>
      </c>
    </row>
    <row r="110" spans="1:12">
      <c r="A110" s="5">
        <v>109</v>
      </c>
      <c r="B110" s="5" t="s">
        <v>60</v>
      </c>
      <c r="C110" s="5" t="s">
        <v>799</v>
      </c>
      <c r="D110" s="5" t="s">
        <v>800</v>
      </c>
      <c r="E110" s="5" t="s">
        <v>886</v>
      </c>
      <c r="F110" s="5" t="s">
        <v>887</v>
      </c>
      <c r="G110" s="5" t="s">
        <v>888</v>
      </c>
      <c r="H110" s="5" t="s">
        <v>889</v>
      </c>
      <c r="I110" s="5" t="s">
        <v>890</v>
      </c>
      <c r="J110" s="5" t="s">
        <v>806</v>
      </c>
      <c r="K110" s="5" t="s">
        <v>565</v>
      </c>
      <c r="L110" s="5" t="s">
        <v>3484</v>
      </c>
    </row>
    <row r="111" spans="1:12">
      <c r="A111" s="5">
        <v>110</v>
      </c>
      <c r="B111" s="5" t="s">
        <v>60</v>
      </c>
      <c r="C111" s="5" t="s">
        <v>799</v>
      </c>
      <c r="D111" s="5" t="s">
        <v>800</v>
      </c>
      <c r="E111" s="5" t="s">
        <v>886</v>
      </c>
      <c r="F111" s="5" t="s">
        <v>887</v>
      </c>
      <c r="G111" s="5" t="s">
        <v>888</v>
      </c>
      <c r="H111" s="5" t="s">
        <v>889</v>
      </c>
      <c r="I111" s="5" t="s">
        <v>890</v>
      </c>
      <c r="J111" s="5" t="s">
        <v>806</v>
      </c>
      <c r="K111" s="5" t="s">
        <v>571</v>
      </c>
      <c r="L111" s="5" t="s">
        <v>3484</v>
      </c>
    </row>
    <row r="112" spans="1:12">
      <c r="A112" s="5">
        <v>111</v>
      </c>
      <c r="B112" s="5" t="s">
        <v>60</v>
      </c>
      <c r="C112" s="5" t="s">
        <v>799</v>
      </c>
      <c r="D112" s="5" t="s">
        <v>800</v>
      </c>
      <c r="E112" s="5" t="s">
        <v>891</v>
      </c>
      <c r="F112" s="5" t="s">
        <v>892</v>
      </c>
      <c r="G112" s="5" t="s">
        <v>893</v>
      </c>
      <c r="H112" s="5" t="s">
        <v>894</v>
      </c>
      <c r="I112" s="5" t="s">
        <v>895</v>
      </c>
      <c r="J112" s="5" t="s">
        <v>806</v>
      </c>
      <c r="K112" s="5" t="s">
        <v>565</v>
      </c>
      <c r="L112" s="5" t="s">
        <v>3484</v>
      </c>
    </row>
    <row r="113" spans="1:12">
      <c r="A113" s="5">
        <v>112</v>
      </c>
      <c r="B113" s="5" t="s">
        <v>60</v>
      </c>
      <c r="C113" s="5" t="s">
        <v>799</v>
      </c>
      <c r="D113" s="5" t="s">
        <v>800</v>
      </c>
      <c r="E113" s="5" t="s">
        <v>891</v>
      </c>
      <c r="F113" s="5" t="s">
        <v>892</v>
      </c>
      <c r="G113" s="5" t="s">
        <v>893</v>
      </c>
      <c r="H113" s="5" t="s">
        <v>894</v>
      </c>
      <c r="I113" s="5" t="s">
        <v>895</v>
      </c>
      <c r="J113" s="5" t="s">
        <v>806</v>
      </c>
      <c r="K113" s="5" t="s">
        <v>571</v>
      </c>
      <c r="L113" s="5" t="s">
        <v>3484</v>
      </c>
    </row>
    <row r="114" spans="1:12">
      <c r="A114" s="5">
        <v>113</v>
      </c>
      <c r="B114" s="5" t="s">
        <v>60</v>
      </c>
      <c r="C114" s="5" t="s">
        <v>799</v>
      </c>
      <c r="D114" s="5" t="s">
        <v>800</v>
      </c>
      <c r="E114" s="5" t="s">
        <v>896</v>
      </c>
      <c r="F114" s="5" t="s">
        <v>897</v>
      </c>
      <c r="G114" s="5" t="s">
        <v>898</v>
      </c>
      <c r="H114" s="5" t="s">
        <v>899</v>
      </c>
      <c r="I114" s="5" t="s">
        <v>900</v>
      </c>
      <c r="J114" s="5" t="s">
        <v>806</v>
      </c>
      <c r="K114" s="5" t="s">
        <v>565</v>
      </c>
      <c r="L114" s="5" t="s">
        <v>3484</v>
      </c>
    </row>
    <row r="115" spans="1:12">
      <c r="A115" s="5">
        <v>114</v>
      </c>
      <c r="B115" s="5" t="s">
        <v>60</v>
      </c>
      <c r="C115" s="5" t="s">
        <v>799</v>
      </c>
      <c r="D115" s="5" t="s">
        <v>800</v>
      </c>
      <c r="E115" s="5" t="s">
        <v>896</v>
      </c>
      <c r="F115" s="5" t="s">
        <v>897</v>
      </c>
      <c r="G115" s="5" t="s">
        <v>898</v>
      </c>
      <c r="H115" s="5" t="s">
        <v>899</v>
      </c>
      <c r="I115" s="5" t="s">
        <v>900</v>
      </c>
      <c r="J115" s="5" t="s">
        <v>806</v>
      </c>
      <c r="K115" s="5" t="s">
        <v>571</v>
      </c>
      <c r="L115" s="5" t="s">
        <v>3484</v>
      </c>
    </row>
    <row r="116" spans="1:12">
      <c r="A116" s="5">
        <v>115</v>
      </c>
      <c r="B116" s="5" t="s">
        <v>60</v>
      </c>
      <c r="C116" s="5" t="s">
        <v>799</v>
      </c>
      <c r="D116" s="5" t="s">
        <v>800</v>
      </c>
      <c r="E116" s="5" t="s">
        <v>901</v>
      </c>
      <c r="F116" s="5" t="s">
        <v>902</v>
      </c>
      <c r="G116" s="5" t="s">
        <v>903</v>
      </c>
      <c r="H116" s="5" t="s">
        <v>904</v>
      </c>
      <c r="I116" s="5" t="s">
        <v>905</v>
      </c>
      <c r="J116" s="5" t="s">
        <v>806</v>
      </c>
      <c r="K116" s="5" t="s">
        <v>565</v>
      </c>
      <c r="L116" s="5" t="s">
        <v>3484</v>
      </c>
    </row>
    <row r="117" spans="1:12">
      <c r="A117" s="5">
        <v>116</v>
      </c>
      <c r="B117" s="5" t="s">
        <v>60</v>
      </c>
      <c r="C117" s="5" t="s">
        <v>906</v>
      </c>
      <c r="D117" s="5" t="s">
        <v>907</v>
      </c>
      <c r="E117" s="5" t="s">
        <v>906</v>
      </c>
      <c r="F117" s="5" t="s">
        <v>907</v>
      </c>
      <c r="G117" s="5" t="s">
        <v>620</v>
      </c>
      <c r="H117" s="5" t="s">
        <v>621</v>
      </c>
      <c r="I117" s="5" t="s">
        <v>622</v>
      </c>
      <c r="J117" s="5" t="s">
        <v>623</v>
      </c>
      <c r="K117" s="5" t="s">
        <v>565</v>
      </c>
      <c r="L117" s="5" t="s">
        <v>3484</v>
      </c>
    </row>
    <row r="118" spans="1:12">
      <c r="A118" s="5">
        <v>117</v>
      </c>
      <c r="B118" s="5" t="s">
        <v>60</v>
      </c>
      <c r="C118" s="5" t="s">
        <v>906</v>
      </c>
      <c r="D118" s="5" t="s">
        <v>907</v>
      </c>
      <c r="E118" s="5" t="s">
        <v>906</v>
      </c>
      <c r="F118" s="5" t="s">
        <v>907</v>
      </c>
      <c r="G118" s="5" t="s">
        <v>739</v>
      </c>
      <c r="H118" s="5" t="s">
        <v>621</v>
      </c>
      <c r="I118" s="5" t="s">
        <v>622</v>
      </c>
      <c r="J118" s="5" t="s">
        <v>740</v>
      </c>
      <c r="K118" s="5" t="s">
        <v>571</v>
      </c>
      <c r="L118" s="5" t="s">
        <v>3484</v>
      </c>
    </row>
    <row r="119" spans="1:12">
      <c r="A119" s="5">
        <v>118</v>
      </c>
      <c r="B119" s="5" t="s">
        <v>60</v>
      </c>
      <c r="C119" s="5" t="s">
        <v>906</v>
      </c>
      <c r="D119" s="5" t="s">
        <v>907</v>
      </c>
      <c r="E119" s="5" t="s">
        <v>906</v>
      </c>
      <c r="F119" s="5" t="s">
        <v>907</v>
      </c>
      <c r="G119" s="5" t="s">
        <v>908</v>
      </c>
      <c r="H119" s="5" t="s">
        <v>909</v>
      </c>
      <c r="I119" s="5" t="s">
        <v>910</v>
      </c>
      <c r="J119" s="5" t="s">
        <v>911</v>
      </c>
      <c r="K119" s="5" t="s">
        <v>565</v>
      </c>
      <c r="L119" s="5" t="s">
        <v>3484</v>
      </c>
    </row>
    <row r="120" spans="1:12">
      <c r="A120" s="5">
        <v>119</v>
      </c>
      <c r="B120" s="5" t="s">
        <v>60</v>
      </c>
      <c r="C120" s="5" t="s">
        <v>906</v>
      </c>
      <c r="D120" s="5" t="s">
        <v>907</v>
      </c>
      <c r="E120" s="5" t="s">
        <v>906</v>
      </c>
      <c r="F120" s="5" t="s">
        <v>907</v>
      </c>
      <c r="G120" s="5" t="s">
        <v>908</v>
      </c>
      <c r="H120" s="5" t="s">
        <v>909</v>
      </c>
      <c r="I120" s="5" t="s">
        <v>910</v>
      </c>
      <c r="J120" s="5" t="s">
        <v>911</v>
      </c>
      <c r="K120" s="5" t="s">
        <v>571</v>
      </c>
      <c r="L120" s="5" t="s">
        <v>3484</v>
      </c>
    </row>
    <row r="121" spans="1:12">
      <c r="A121" s="5">
        <v>120</v>
      </c>
      <c r="B121" s="5" t="s">
        <v>60</v>
      </c>
      <c r="C121" s="5" t="s">
        <v>906</v>
      </c>
      <c r="D121" s="5" t="s">
        <v>907</v>
      </c>
      <c r="E121" s="5" t="s">
        <v>906</v>
      </c>
      <c r="F121" s="5" t="s">
        <v>907</v>
      </c>
      <c r="G121" s="5" t="s">
        <v>912</v>
      </c>
      <c r="H121" s="5" t="s">
        <v>913</v>
      </c>
      <c r="I121" s="5" t="s">
        <v>914</v>
      </c>
      <c r="J121" s="5" t="s">
        <v>911</v>
      </c>
      <c r="K121" s="5" t="s">
        <v>571</v>
      </c>
      <c r="L121" s="5" t="s">
        <v>3484</v>
      </c>
    </row>
    <row r="122" spans="1:12">
      <c r="A122" s="5">
        <v>121</v>
      </c>
      <c r="B122" s="5" t="s">
        <v>60</v>
      </c>
      <c r="C122" s="5" t="s">
        <v>906</v>
      </c>
      <c r="D122" s="5" t="s">
        <v>907</v>
      </c>
      <c r="E122" s="5" t="s">
        <v>906</v>
      </c>
      <c r="F122" s="5" t="s">
        <v>907</v>
      </c>
      <c r="G122" s="5" t="s">
        <v>915</v>
      </c>
      <c r="H122" s="5" t="s">
        <v>916</v>
      </c>
      <c r="I122" s="5" t="s">
        <v>917</v>
      </c>
      <c r="J122" s="5" t="s">
        <v>911</v>
      </c>
      <c r="K122" s="5" t="s">
        <v>565</v>
      </c>
      <c r="L122" s="5" t="s">
        <v>3484</v>
      </c>
    </row>
    <row r="123" spans="1:12">
      <c r="A123" s="5">
        <v>122</v>
      </c>
      <c r="B123" s="5" t="s">
        <v>60</v>
      </c>
      <c r="C123" s="5" t="s">
        <v>906</v>
      </c>
      <c r="D123" s="5" t="s">
        <v>907</v>
      </c>
      <c r="E123" s="5" t="s">
        <v>906</v>
      </c>
      <c r="F123" s="5" t="s">
        <v>907</v>
      </c>
      <c r="G123" s="5" t="s">
        <v>915</v>
      </c>
      <c r="H123" s="5" t="s">
        <v>916</v>
      </c>
      <c r="I123" s="5" t="s">
        <v>917</v>
      </c>
      <c r="J123" s="5" t="s">
        <v>911</v>
      </c>
      <c r="K123" s="5" t="s">
        <v>571</v>
      </c>
      <c r="L123" s="5" t="s">
        <v>3484</v>
      </c>
    </row>
    <row r="124" spans="1:12">
      <c r="A124" s="5">
        <v>123</v>
      </c>
      <c r="B124" s="5" t="s">
        <v>60</v>
      </c>
      <c r="C124" s="5" t="s">
        <v>906</v>
      </c>
      <c r="D124" s="5" t="s">
        <v>907</v>
      </c>
      <c r="E124" s="5" t="s">
        <v>906</v>
      </c>
      <c r="F124" s="5" t="s">
        <v>907</v>
      </c>
      <c r="G124" s="5" t="s">
        <v>918</v>
      </c>
      <c r="H124" s="5" t="s">
        <v>919</v>
      </c>
      <c r="I124" s="5" t="s">
        <v>920</v>
      </c>
      <c r="J124" s="5" t="s">
        <v>911</v>
      </c>
      <c r="K124" s="5" t="s">
        <v>565</v>
      </c>
      <c r="L124" s="5" t="s">
        <v>3484</v>
      </c>
    </row>
    <row r="125" spans="1:12">
      <c r="A125" s="5">
        <v>124</v>
      </c>
      <c r="B125" s="5" t="s">
        <v>60</v>
      </c>
      <c r="C125" s="5" t="s">
        <v>906</v>
      </c>
      <c r="D125" s="5" t="s">
        <v>907</v>
      </c>
      <c r="E125" s="5" t="s">
        <v>906</v>
      </c>
      <c r="F125" s="5" t="s">
        <v>907</v>
      </c>
      <c r="G125" s="5" t="s">
        <v>921</v>
      </c>
      <c r="H125" s="5" t="s">
        <v>922</v>
      </c>
      <c r="I125" s="5" t="s">
        <v>923</v>
      </c>
      <c r="J125" s="5" t="s">
        <v>911</v>
      </c>
      <c r="K125" s="5" t="s">
        <v>571</v>
      </c>
      <c r="L125" s="5" t="s">
        <v>3484</v>
      </c>
    </row>
    <row r="126" spans="1:12">
      <c r="A126" s="5">
        <v>125</v>
      </c>
      <c r="B126" s="5" t="s">
        <v>60</v>
      </c>
      <c r="C126" s="5" t="s">
        <v>906</v>
      </c>
      <c r="D126" s="5" t="s">
        <v>907</v>
      </c>
      <c r="E126" s="5" t="s">
        <v>906</v>
      </c>
      <c r="F126" s="5" t="s">
        <v>907</v>
      </c>
      <c r="G126" s="5" t="s">
        <v>924</v>
      </c>
      <c r="H126" s="5" t="s">
        <v>925</v>
      </c>
      <c r="I126" s="5" t="s">
        <v>926</v>
      </c>
      <c r="J126" s="5" t="s">
        <v>927</v>
      </c>
      <c r="K126" s="5" t="s">
        <v>565</v>
      </c>
      <c r="L126" s="5" t="s">
        <v>3484</v>
      </c>
    </row>
    <row r="127" spans="1:12">
      <c r="A127" s="5">
        <v>126</v>
      </c>
      <c r="B127" s="5" t="s">
        <v>60</v>
      </c>
      <c r="C127" s="5" t="s">
        <v>906</v>
      </c>
      <c r="D127" s="5" t="s">
        <v>907</v>
      </c>
      <c r="E127" s="5" t="s">
        <v>906</v>
      </c>
      <c r="F127" s="5" t="s">
        <v>907</v>
      </c>
      <c r="G127" s="5" t="s">
        <v>924</v>
      </c>
      <c r="H127" s="5" t="s">
        <v>925</v>
      </c>
      <c r="I127" s="5" t="s">
        <v>926</v>
      </c>
      <c r="J127" s="5" t="s">
        <v>927</v>
      </c>
      <c r="K127" s="5" t="s">
        <v>571</v>
      </c>
      <c r="L127" s="5" t="s">
        <v>3484</v>
      </c>
    </row>
    <row r="128" spans="1:12">
      <c r="A128" s="5">
        <v>127</v>
      </c>
      <c r="B128" s="5" t="s">
        <v>60</v>
      </c>
      <c r="C128" s="5" t="s">
        <v>906</v>
      </c>
      <c r="D128" s="5" t="s">
        <v>907</v>
      </c>
      <c r="E128" s="5" t="s">
        <v>906</v>
      </c>
      <c r="F128" s="5" t="s">
        <v>907</v>
      </c>
      <c r="G128" s="5" t="s">
        <v>928</v>
      </c>
      <c r="H128" s="5" t="s">
        <v>929</v>
      </c>
      <c r="I128" s="5" t="s">
        <v>930</v>
      </c>
      <c r="J128" s="5" t="s">
        <v>911</v>
      </c>
      <c r="K128" s="5" t="s">
        <v>565</v>
      </c>
      <c r="L128" s="5" t="s">
        <v>3484</v>
      </c>
    </row>
    <row r="129" spans="1:12">
      <c r="A129" s="5">
        <v>128</v>
      </c>
      <c r="B129" s="5" t="s">
        <v>60</v>
      </c>
      <c r="C129" s="5" t="s">
        <v>906</v>
      </c>
      <c r="D129" s="5" t="s">
        <v>907</v>
      </c>
      <c r="E129" s="5" t="s">
        <v>906</v>
      </c>
      <c r="F129" s="5" t="s">
        <v>907</v>
      </c>
      <c r="G129" s="5" t="s">
        <v>928</v>
      </c>
      <c r="H129" s="5" t="s">
        <v>929</v>
      </c>
      <c r="I129" s="5" t="s">
        <v>930</v>
      </c>
      <c r="J129" s="5" t="s">
        <v>911</v>
      </c>
      <c r="K129" s="5" t="s">
        <v>571</v>
      </c>
      <c r="L129" s="5" t="s">
        <v>3484</v>
      </c>
    </row>
    <row r="130" spans="1:12">
      <c r="A130" s="5">
        <v>129</v>
      </c>
      <c r="B130" s="5" t="s">
        <v>60</v>
      </c>
      <c r="C130" s="5" t="s">
        <v>906</v>
      </c>
      <c r="D130" s="5" t="s">
        <v>907</v>
      </c>
      <c r="E130" s="5" t="s">
        <v>906</v>
      </c>
      <c r="F130" s="5" t="s">
        <v>907</v>
      </c>
      <c r="G130" s="5" t="s">
        <v>931</v>
      </c>
      <c r="H130" s="5" t="s">
        <v>932</v>
      </c>
      <c r="I130" s="5" t="s">
        <v>933</v>
      </c>
      <c r="J130" s="5" t="s">
        <v>911</v>
      </c>
      <c r="K130" s="5" t="s">
        <v>565</v>
      </c>
      <c r="L130" s="5" t="s">
        <v>3484</v>
      </c>
    </row>
    <row r="131" spans="1:12">
      <c r="A131" s="5">
        <v>130</v>
      </c>
      <c r="B131" s="5" t="s">
        <v>60</v>
      </c>
      <c r="C131" s="5" t="s">
        <v>906</v>
      </c>
      <c r="D131" s="5" t="s">
        <v>907</v>
      </c>
      <c r="E131" s="5" t="s">
        <v>906</v>
      </c>
      <c r="F131" s="5" t="s">
        <v>907</v>
      </c>
      <c r="G131" s="5" t="s">
        <v>934</v>
      </c>
      <c r="H131" s="5" t="s">
        <v>935</v>
      </c>
      <c r="I131" s="5" t="s">
        <v>936</v>
      </c>
      <c r="J131" s="5" t="s">
        <v>911</v>
      </c>
      <c r="K131" s="5" t="s">
        <v>571</v>
      </c>
      <c r="L131" s="5" t="s">
        <v>3484</v>
      </c>
    </row>
    <row r="132" spans="1:12">
      <c r="A132" s="5">
        <v>131</v>
      </c>
      <c r="B132" s="5" t="s">
        <v>60</v>
      </c>
      <c r="C132" s="5" t="s">
        <v>906</v>
      </c>
      <c r="D132" s="5" t="s">
        <v>907</v>
      </c>
      <c r="E132" s="5" t="s">
        <v>906</v>
      </c>
      <c r="F132" s="5" t="s">
        <v>907</v>
      </c>
      <c r="G132" s="5" t="s">
        <v>937</v>
      </c>
      <c r="H132" s="5" t="s">
        <v>938</v>
      </c>
      <c r="I132" s="5" t="s">
        <v>939</v>
      </c>
      <c r="J132" s="5" t="s">
        <v>911</v>
      </c>
      <c r="K132" s="5" t="s">
        <v>571</v>
      </c>
      <c r="L132" s="5" t="s">
        <v>3484</v>
      </c>
    </row>
    <row r="133" spans="1:12">
      <c r="A133" s="5">
        <v>132</v>
      </c>
      <c r="B133" s="5" t="s">
        <v>60</v>
      </c>
      <c r="C133" s="5" t="s">
        <v>906</v>
      </c>
      <c r="D133" s="5" t="s">
        <v>907</v>
      </c>
      <c r="E133" s="5" t="s">
        <v>906</v>
      </c>
      <c r="F133" s="5" t="s">
        <v>907</v>
      </c>
      <c r="G133" s="5" t="s">
        <v>940</v>
      </c>
      <c r="H133" s="5" t="s">
        <v>941</v>
      </c>
      <c r="I133" s="5" t="s">
        <v>942</v>
      </c>
      <c r="J133" s="5" t="s">
        <v>911</v>
      </c>
      <c r="K133" s="5" t="s">
        <v>571</v>
      </c>
      <c r="L133" s="5" t="s">
        <v>3484</v>
      </c>
    </row>
    <row r="134" spans="1:12">
      <c r="A134" s="5">
        <v>133</v>
      </c>
      <c r="B134" s="5" t="s">
        <v>60</v>
      </c>
      <c r="C134" s="5" t="s">
        <v>906</v>
      </c>
      <c r="D134" s="5" t="s">
        <v>907</v>
      </c>
      <c r="E134" s="5" t="s">
        <v>906</v>
      </c>
      <c r="F134" s="5" t="s">
        <v>907</v>
      </c>
      <c r="G134" s="5" t="s">
        <v>943</v>
      </c>
      <c r="H134" s="5" t="s">
        <v>944</v>
      </c>
      <c r="I134" s="5" t="s">
        <v>945</v>
      </c>
      <c r="J134" s="5" t="s">
        <v>911</v>
      </c>
      <c r="K134" s="5" t="s">
        <v>571</v>
      </c>
      <c r="L134" s="5" t="s">
        <v>3484</v>
      </c>
    </row>
    <row r="135" spans="1:12">
      <c r="A135" s="5">
        <v>134</v>
      </c>
      <c r="B135" s="5" t="s">
        <v>60</v>
      </c>
      <c r="C135" s="5" t="s">
        <v>906</v>
      </c>
      <c r="D135" s="5" t="s">
        <v>907</v>
      </c>
      <c r="E135" s="5" t="s">
        <v>906</v>
      </c>
      <c r="F135" s="5" t="s">
        <v>907</v>
      </c>
      <c r="G135" s="5" t="s">
        <v>946</v>
      </c>
      <c r="H135" s="5" t="s">
        <v>947</v>
      </c>
      <c r="I135" s="5" t="s">
        <v>948</v>
      </c>
      <c r="J135" s="5" t="s">
        <v>949</v>
      </c>
      <c r="K135" s="5" t="s">
        <v>565</v>
      </c>
      <c r="L135" s="5" t="s">
        <v>3484</v>
      </c>
    </row>
    <row r="136" spans="1:12">
      <c r="A136" s="5">
        <v>135</v>
      </c>
      <c r="B136" s="5" t="s">
        <v>60</v>
      </c>
      <c r="C136" s="5" t="s">
        <v>906</v>
      </c>
      <c r="D136" s="5" t="s">
        <v>907</v>
      </c>
      <c r="E136" s="5" t="s">
        <v>906</v>
      </c>
      <c r="F136" s="5" t="s">
        <v>907</v>
      </c>
      <c r="G136" s="5" t="s">
        <v>946</v>
      </c>
      <c r="H136" s="5" t="s">
        <v>947</v>
      </c>
      <c r="I136" s="5" t="s">
        <v>948</v>
      </c>
      <c r="J136" s="5" t="s">
        <v>949</v>
      </c>
      <c r="K136" s="5" t="s">
        <v>571</v>
      </c>
      <c r="L136" s="5" t="s">
        <v>3484</v>
      </c>
    </row>
    <row r="137" spans="1:12">
      <c r="A137" s="5">
        <v>136</v>
      </c>
      <c r="B137" s="5" t="s">
        <v>60</v>
      </c>
      <c r="C137" s="5" t="s">
        <v>950</v>
      </c>
      <c r="D137" s="5" t="s">
        <v>951</v>
      </c>
      <c r="E137" s="5" t="s">
        <v>950</v>
      </c>
      <c r="F137" s="5" t="s">
        <v>951</v>
      </c>
      <c r="G137" s="5" t="s">
        <v>952</v>
      </c>
      <c r="H137" s="5" t="s">
        <v>953</v>
      </c>
      <c r="I137" s="5" t="s">
        <v>954</v>
      </c>
      <c r="J137" s="5" t="s">
        <v>955</v>
      </c>
      <c r="K137" s="5" t="s">
        <v>565</v>
      </c>
      <c r="L137" s="5" t="s">
        <v>3484</v>
      </c>
    </row>
    <row r="138" spans="1:12">
      <c r="A138" s="5">
        <v>137</v>
      </c>
      <c r="B138" s="5" t="s">
        <v>60</v>
      </c>
      <c r="C138" s="5" t="s">
        <v>950</v>
      </c>
      <c r="D138" s="5" t="s">
        <v>951</v>
      </c>
      <c r="E138" s="5" t="s">
        <v>950</v>
      </c>
      <c r="F138" s="5" t="s">
        <v>951</v>
      </c>
      <c r="G138" s="5" t="s">
        <v>952</v>
      </c>
      <c r="H138" s="5" t="s">
        <v>953</v>
      </c>
      <c r="I138" s="5" t="s">
        <v>954</v>
      </c>
      <c r="J138" s="5" t="s">
        <v>955</v>
      </c>
      <c r="K138" s="5" t="s">
        <v>571</v>
      </c>
      <c r="L138" s="5" t="s">
        <v>3484</v>
      </c>
    </row>
    <row r="139" spans="1:12">
      <c r="A139" s="5">
        <v>138</v>
      </c>
      <c r="B139" s="5" t="s">
        <v>60</v>
      </c>
      <c r="C139" s="5" t="s">
        <v>950</v>
      </c>
      <c r="D139" s="5" t="s">
        <v>951</v>
      </c>
      <c r="E139" s="5" t="s">
        <v>950</v>
      </c>
      <c r="F139" s="5" t="s">
        <v>951</v>
      </c>
      <c r="G139" s="5" t="s">
        <v>956</v>
      </c>
      <c r="H139" s="5" t="s">
        <v>957</v>
      </c>
      <c r="I139" s="5" t="s">
        <v>958</v>
      </c>
      <c r="J139" s="5" t="s">
        <v>955</v>
      </c>
      <c r="K139" s="5" t="s">
        <v>571</v>
      </c>
      <c r="L139" s="5" t="s">
        <v>3484</v>
      </c>
    </row>
    <row r="140" spans="1:12">
      <c r="A140" s="5">
        <v>139</v>
      </c>
      <c r="B140" s="5" t="s">
        <v>60</v>
      </c>
      <c r="C140" s="5" t="s">
        <v>950</v>
      </c>
      <c r="D140" s="5" t="s">
        <v>951</v>
      </c>
      <c r="E140" s="5" t="s">
        <v>950</v>
      </c>
      <c r="F140" s="5" t="s">
        <v>951</v>
      </c>
      <c r="G140" s="5" t="s">
        <v>959</v>
      </c>
      <c r="H140" s="5" t="s">
        <v>960</v>
      </c>
      <c r="I140" s="5" t="s">
        <v>961</v>
      </c>
      <c r="J140" s="5" t="s">
        <v>955</v>
      </c>
      <c r="K140" s="5" t="s">
        <v>565</v>
      </c>
      <c r="L140" s="5" t="s">
        <v>3484</v>
      </c>
    </row>
    <row r="141" spans="1:12">
      <c r="A141" s="5">
        <v>140</v>
      </c>
      <c r="B141" s="5" t="s">
        <v>60</v>
      </c>
      <c r="C141" s="5" t="s">
        <v>950</v>
      </c>
      <c r="D141" s="5" t="s">
        <v>951</v>
      </c>
      <c r="E141" s="5" t="s">
        <v>950</v>
      </c>
      <c r="F141" s="5" t="s">
        <v>951</v>
      </c>
      <c r="G141" s="5" t="s">
        <v>959</v>
      </c>
      <c r="H141" s="5" t="s">
        <v>960</v>
      </c>
      <c r="I141" s="5" t="s">
        <v>961</v>
      </c>
      <c r="J141" s="5" t="s">
        <v>955</v>
      </c>
      <c r="K141" s="5" t="s">
        <v>571</v>
      </c>
      <c r="L141" s="5" t="s">
        <v>3484</v>
      </c>
    </row>
    <row r="142" spans="1:12">
      <c r="A142" s="5">
        <v>141</v>
      </c>
      <c r="B142" s="5" t="s">
        <v>60</v>
      </c>
      <c r="C142" s="5" t="s">
        <v>950</v>
      </c>
      <c r="D142" s="5" t="s">
        <v>951</v>
      </c>
      <c r="E142" s="5" t="s">
        <v>950</v>
      </c>
      <c r="F142" s="5" t="s">
        <v>951</v>
      </c>
      <c r="G142" s="5" t="s">
        <v>962</v>
      </c>
      <c r="H142" s="5" t="s">
        <v>963</v>
      </c>
      <c r="I142" s="5" t="s">
        <v>964</v>
      </c>
      <c r="J142" s="5" t="s">
        <v>955</v>
      </c>
      <c r="K142" s="5" t="s">
        <v>565</v>
      </c>
      <c r="L142" s="5" t="s">
        <v>3484</v>
      </c>
    </row>
    <row r="143" spans="1:12">
      <c r="A143" s="5">
        <v>142</v>
      </c>
      <c r="B143" s="5" t="s">
        <v>60</v>
      </c>
      <c r="C143" s="5" t="s">
        <v>950</v>
      </c>
      <c r="D143" s="5" t="s">
        <v>951</v>
      </c>
      <c r="E143" s="5" t="s">
        <v>950</v>
      </c>
      <c r="F143" s="5" t="s">
        <v>951</v>
      </c>
      <c r="G143" s="5" t="s">
        <v>962</v>
      </c>
      <c r="H143" s="5" t="s">
        <v>963</v>
      </c>
      <c r="I143" s="5" t="s">
        <v>964</v>
      </c>
      <c r="J143" s="5" t="s">
        <v>955</v>
      </c>
      <c r="K143" s="5" t="s">
        <v>571</v>
      </c>
      <c r="L143" s="5" t="s">
        <v>3484</v>
      </c>
    </row>
    <row r="144" spans="1:12">
      <c r="A144" s="5">
        <v>143</v>
      </c>
      <c r="B144" s="5" t="s">
        <v>60</v>
      </c>
      <c r="C144" s="5" t="s">
        <v>950</v>
      </c>
      <c r="D144" s="5" t="s">
        <v>951</v>
      </c>
      <c r="E144" s="5" t="s">
        <v>950</v>
      </c>
      <c r="F144" s="5" t="s">
        <v>951</v>
      </c>
      <c r="G144" s="5" t="s">
        <v>965</v>
      </c>
      <c r="H144" s="5" t="s">
        <v>966</v>
      </c>
      <c r="I144" s="5" t="s">
        <v>967</v>
      </c>
      <c r="J144" s="5" t="s">
        <v>968</v>
      </c>
      <c r="K144" s="5" t="s">
        <v>565</v>
      </c>
      <c r="L144" s="5" t="s">
        <v>3484</v>
      </c>
    </row>
    <row r="145" spans="1:12">
      <c r="A145" s="5">
        <v>144</v>
      </c>
      <c r="B145" s="5" t="s">
        <v>60</v>
      </c>
      <c r="C145" s="5" t="s">
        <v>950</v>
      </c>
      <c r="D145" s="5" t="s">
        <v>951</v>
      </c>
      <c r="E145" s="5" t="s">
        <v>950</v>
      </c>
      <c r="F145" s="5" t="s">
        <v>951</v>
      </c>
      <c r="G145" s="5" t="s">
        <v>965</v>
      </c>
      <c r="H145" s="5" t="s">
        <v>966</v>
      </c>
      <c r="I145" s="5" t="s">
        <v>967</v>
      </c>
      <c r="J145" s="5" t="s">
        <v>968</v>
      </c>
      <c r="K145" s="5" t="s">
        <v>571</v>
      </c>
      <c r="L145" s="5" t="s">
        <v>3484</v>
      </c>
    </row>
    <row r="146" spans="1:12">
      <c r="A146" s="5">
        <v>145</v>
      </c>
      <c r="B146" s="5" t="s">
        <v>60</v>
      </c>
      <c r="C146" s="5" t="s">
        <v>969</v>
      </c>
      <c r="D146" s="5" t="s">
        <v>970</v>
      </c>
      <c r="E146" s="5" t="s">
        <v>969</v>
      </c>
      <c r="F146" s="5" t="s">
        <v>970</v>
      </c>
      <c r="G146" s="5" t="s">
        <v>620</v>
      </c>
      <c r="H146" s="5" t="s">
        <v>621</v>
      </c>
      <c r="I146" s="5" t="s">
        <v>622</v>
      </c>
      <c r="J146" s="5" t="s">
        <v>623</v>
      </c>
      <c r="K146" s="5" t="s">
        <v>571</v>
      </c>
      <c r="L146" s="5" t="s">
        <v>3484</v>
      </c>
    </row>
    <row r="147" spans="1:12">
      <c r="A147" s="5">
        <v>146</v>
      </c>
      <c r="B147" s="5" t="s">
        <v>60</v>
      </c>
      <c r="C147" s="5" t="s">
        <v>969</v>
      </c>
      <c r="D147" s="5" t="s">
        <v>970</v>
      </c>
      <c r="E147" s="5" t="s">
        <v>969</v>
      </c>
      <c r="F147" s="5" t="s">
        <v>970</v>
      </c>
      <c r="G147" s="5" t="s">
        <v>739</v>
      </c>
      <c r="H147" s="5" t="s">
        <v>621</v>
      </c>
      <c r="I147" s="5" t="s">
        <v>622</v>
      </c>
      <c r="J147" s="5" t="s">
        <v>740</v>
      </c>
      <c r="K147" s="5" t="s">
        <v>565</v>
      </c>
      <c r="L147" s="5" t="s">
        <v>3484</v>
      </c>
    </row>
    <row r="148" spans="1:12">
      <c r="A148" s="5">
        <v>147</v>
      </c>
      <c r="B148" s="5" t="s">
        <v>60</v>
      </c>
      <c r="C148" s="5" t="s">
        <v>969</v>
      </c>
      <c r="D148" s="5" t="s">
        <v>970</v>
      </c>
      <c r="E148" s="5" t="s">
        <v>969</v>
      </c>
      <c r="F148" s="5" t="s">
        <v>970</v>
      </c>
      <c r="G148" s="5" t="s">
        <v>739</v>
      </c>
      <c r="H148" s="5" t="s">
        <v>621</v>
      </c>
      <c r="I148" s="5" t="s">
        <v>622</v>
      </c>
      <c r="J148" s="5" t="s">
        <v>740</v>
      </c>
      <c r="K148" s="5" t="s">
        <v>571</v>
      </c>
      <c r="L148" s="5" t="s">
        <v>3484</v>
      </c>
    </row>
    <row r="149" spans="1:12">
      <c r="A149" s="5">
        <v>148</v>
      </c>
      <c r="B149" s="5" t="s">
        <v>60</v>
      </c>
      <c r="C149" s="5" t="s">
        <v>969</v>
      </c>
      <c r="D149" s="5" t="s">
        <v>970</v>
      </c>
      <c r="E149" s="5" t="s">
        <v>969</v>
      </c>
      <c r="F149" s="5" t="s">
        <v>970</v>
      </c>
      <c r="G149" s="5" t="s">
        <v>971</v>
      </c>
      <c r="H149" s="5" t="s">
        <v>972</v>
      </c>
      <c r="I149" s="5" t="s">
        <v>973</v>
      </c>
      <c r="J149" s="5" t="s">
        <v>974</v>
      </c>
      <c r="K149" s="5" t="s">
        <v>565</v>
      </c>
      <c r="L149" s="5" t="s">
        <v>3484</v>
      </c>
    </row>
    <row r="150" spans="1:12">
      <c r="A150" s="5">
        <v>149</v>
      </c>
      <c r="B150" s="5" t="s">
        <v>60</v>
      </c>
      <c r="C150" s="5" t="s">
        <v>969</v>
      </c>
      <c r="D150" s="5" t="s">
        <v>970</v>
      </c>
      <c r="E150" s="5" t="s">
        <v>969</v>
      </c>
      <c r="F150" s="5" t="s">
        <v>970</v>
      </c>
      <c r="G150" s="5" t="s">
        <v>971</v>
      </c>
      <c r="H150" s="5" t="s">
        <v>972</v>
      </c>
      <c r="I150" s="5" t="s">
        <v>973</v>
      </c>
      <c r="J150" s="5" t="s">
        <v>974</v>
      </c>
      <c r="K150" s="5" t="s">
        <v>571</v>
      </c>
      <c r="L150" s="5" t="s">
        <v>3484</v>
      </c>
    </row>
    <row r="151" spans="1:12">
      <c r="A151" s="5">
        <v>150</v>
      </c>
      <c r="B151" s="5" t="s">
        <v>60</v>
      </c>
      <c r="C151" s="5" t="s">
        <v>969</v>
      </c>
      <c r="D151" s="5" t="s">
        <v>970</v>
      </c>
      <c r="E151" s="5" t="s">
        <v>969</v>
      </c>
      <c r="F151" s="5" t="s">
        <v>970</v>
      </c>
      <c r="G151" s="5" t="s">
        <v>975</v>
      </c>
      <c r="H151" s="5" t="s">
        <v>976</v>
      </c>
      <c r="I151" s="5" t="s">
        <v>977</v>
      </c>
      <c r="J151" s="5" t="s">
        <v>978</v>
      </c>
      <c r="K151" s="5" t="s">
        <v>565</v>
      </c>
      <c r="L151" s="5" t="s">
        <v>3484</v>
      </c>
    </row>
    <row r="152" spans="1:12">
      <c r="A152" s="5">
        <v>151</v>
      </c>
      <c r="B152" s="5" t="s">
        <v>60</v>
      </c>
      <c r="C152" s="5" t="s">
        <v>969</v>
      </c>
      <c r="D152" s="5" t="s">
        <v>970</v>
      </c>
      <c r="E152" s="5" t="s">
        <v>969</v>
      </c>
      <c r="F152" s="5" t="s">
        <v>970</v>
      </c>
      <c r="G152" s="5" t="s">
        <v>975</v>
      </c>
      <c r="H152" s="5" t="s">
        <v>976</v>
      </c>
      <c r="I152" s="5" t="s">
        <v>977</v>
      </c>
      <c r="J152" s="5" t="s">
        <v>978</v>
      </c>
      <c r="K152" s="5" t="s">
        <v>571</v>
      </c>
      <c r="L152" s="5" t="s">
        <v>3484</v>
      </c>
    </row>
    <row r="153" spans="1:12">
      <c r="A153" s="5">
        <v>152</v>
      </c>
      <c r="B153" s="5" t="s">
        <v>60</v>
      </c>
      <c r="C153" s="5" t="s">
        <v>969</v>
      </c>
      <c r="D153" s="5" t="s">
        <v>970</v>
      </c>
      <c r="E153" s="5" t="s">
        <v>969</v>
      </c>
      <c r="F153" s="5" t="s">
        <v>970</v>
      </c>
      <c r="G153" s="5" t="s">
        <v>979</v>
      </c>
      <c r="H153" s="5" t="s">
        <v>980</v>
      </c>
      <c r="I153" s="5" t="s">
        <v>981</v>
      </c>
      <c r="J153" s="5" t="s">
        <v>982</v>
      </c>
      <c r="K153" s="5" t="s">
        <v>565</v>
      </c>
      <c r="L153" s="5" t="s">
        <v>3484</v>
      </c>
    </row>
    <row r="154" spans="1:12">
      <c r="A154" s="5">
        <v>153</v>
      </c>
      <c r="B154" s="5" t="s">
        <v>60</v>
      </c>
      <c r="C154" s="5" t="s">
        <v>969</v>
      </c>
      <c r="D154" s="5" t="s">
        <v>970</v>
      </c>
      <c r="E154" s="5" t="s">
        <v>969</v>
      </c>
      <c r="F154" s="5" t="s">
        <v>970</v>
      </c>
      <c r="G154" s="5" t="s">
        <v>979</v>
      </c>
      <c r="H154" s="5" t="s">
        <v>980</v>
      </c>
      <c r="I154" s="5" t="s">
        <v>981</v>
      </c>
      <c r="J154" s="5" t="s">
        <v>982</v>
      </c>
      <c r="K154" s="5" t="s">
        <v>571</v>
      </c>
      <c r="L154" s="5" t="s">
        <v>3484</v>
      </c>
    </row>
    <row r="155" spans="1:12">
      <c r="A155" s="5">
        <v>154</v>
      </c>
      <c r="B155" s="5" t="s">
        <v>60</v>
      </c>
      <c r="C155" s="5" t="s">
        <v>969</v>
      </c>
      <c r="D155" s="5" t="s">
        <v>970</v>
      </c>
      <c r="E155" s="5" t="s">
        <v>969</v>
      </c>
      <c r="F155" s="5" t="s">
        <v>970</v>
      </c>
      <c r="G155" s="5" t="s">
        <v>983</v>
      </c>
      <c r="H155" s="5" t="s">
        <v>984</v>
      </c>
      <c r="I155" s="5" t="s">
        <v>633</v>
      </c>
      <c r="J155" s="5" t="s">
        <v>985</v>
      </c>
      <c r="K155" s="5" t="s">
        <v>565</v>
      </c>
      <c r="L155" s="5" t="s">
        <v>3484</v>
      </c>
    </row>
    <row r="156" spans="1:12">
      <c r="A156" s="5">
        <v>155</v>
      </c>
      <c r="B156" s="5" t="s">
        <v>60</v>
      </c>
      <c r="C156" s="5" t="s">
        <v>969</v>
      </c>
      <c r="D156" s="5" t="s">
        <v>970</v>
      </c>
      <c r="E156" s="5" t="s">
        <v>969</v>
      </c>
      <c r="F156" s="5" t="s">
        <v>970</v>
      </c>
      <c r="G156" s="5" t="s">
        <v>986</v>
      </c>
      <c r="H156" s="5" t="s">
        <v>987</v>
      </c>
      <c r="I156" s="5" t="s">
        <v>988</v>
      </c>
      <c r="J156" s="5" t="s">
        <v>978</v>
      </c>
      <c r="K156" s="5" t="s">
        <v>565</v>
      </c>
      <c r="L156" s="5" t="s">
        <v>3484</v>
      </c>
    </row>
    <row r="157" spans="1:12">
      <c r="A157" s="5">
        <v>156</v>
      </c>
      <c r="B157" s="5" t="s">
        <v>60</v>
      </c>
      <c r="C157" s="5" t="s">
        <v>969</v>
      </c>
      <c r="D157" s="5" t="s">
        <v>970</v>
      </c>
      <c r="E157" s="5" t="s">
        <v>969</v>
      </c>
      <c r="F157" s="5" t="s">
        <v>970</v>
      </c>
      <c r="G157" s="5" t="s">
        <v>986</v>
      </c>
      <c r="H157" s="5" t="s">
        <v>987</v>
      </c>
      <c r="I157" s="5" t="s">
        <v>988</v>
      </c>
      <c r="J157" s="5" t="s">
        <v>978</v>
      </c>
      <c r="K157" s="5" t="s">
        <v>571</v>
      </c>
      <c r="L157" s="5" t="s">
        <v>3484</v>
      </c>
    </row>
    <row r="158" spans="1:12">
      <c r="A158" s="5">
        <v>157</v>
      </c>
      <c r="B158" s="5" t="s">
        <v>60</v>
      </c>
      <c r="C158" s="5" t="s">
        <v>969</v>
      </c>
      <c r="D158" s="5" t="s">
        <v>970</v>
      </c>
      <c r="E158" s="5" t="s">
        <v>969</v>
      </c>
      <c r="F158" s="5" t="s">
        <v>970</v>
      </c>
      <c r="G158" s="5" t="s">
        <v>989</v>
      </c>
      <c r="H158" s="5" t="s">
        <v>990</v>
      </c>
      <c r="I158" s="5" t="s">
        <v>991</v>
      </c>
      <c r="J158" s="5" t="s">
        <v>992</v>
      </c>
      <c r="K158" s="5" t="s">
        <v>571</v>
      </c>
      <c r="L158" s="5" t="s">
        <v>3484</v>
      </c>
    </row>
    <row r="159" spans="1:12">
      <c r="A159" s="5">
        <v>158</v>
      </c>
      <c r="B159" s="5" t="s">
        <v>60</v>
      </c>
      <c r="C159" s="5" t="s">
        <v>969</v>
      </c>
      <c r="D159" s="5" t="s">
        <v>970</v>
      </c>
      <c r="E159" s="5" t="s">
        <v>969</v>
      </c>
      <c r="F159" s="5" t="s">
        <v>970</v>
      </c>
      <c r="G159" s="5" t="s">
        <v>631</v>
      </c>
      <c r="H159" s="5" t="s">
        <v>632</v>
      </c>
      <c r="I159" s="5" t="s">
        <v>633</v>
      </c>
      <c r="J159" s="5" t="s">
        <v>634</v>
      </c>
      <c r="K159" s="5" t="s">
        <v>565</v>
      </c>
      <c r="L159" s="5" t="s">
        <v>3484</v>
      </c>
    </row>
    <row r="160" spans="1:12">
      <c r="A160" s="5">
        <v>159</v>
      </c>
      <c r="B160" s="5" t="s">
        <v>60</v>
      </c>
      <c r="C160" s="5" t="s">
        <v>969</v>
      </c>
      <c r="D160" s="5" t="s">
        <v>970</v>
      </c>
      <c r="E160" s="5" t="s">
        <v>969</v>
      </c>
      <c r="F160" s="5" t="s">
        <v>970</v>
      </c>
      <c r="G160" s="5" t="s">
        <v>631</v>
      </c>
      <c r="H160" s="5" t="s">
        <v>632</v>
      </c>
      <c r="I160" s="5" t="s">
        <v>633</v>
      </c>
      <c r="J160" s="5" t="s">
        <v>634</v>
      </c>
      <c r="K160" s="5" t="s">
        <v>571</v>
      </c>
      <c r="L160" s="5" t="s">
        <v>3484</v>
      </c>
    </row>
    <row r="161" spans="1:12">
      <c r="A161" s="5">
        <v>160</v>
      </c>
      <c r="B161" s="5" t="s">
        <v>60</v>
      </c>
      <c r="C161" s="5" t="s">
        <v>969</v>
      </c>
      <c r="D161" s="5" t="s">
        <v>970</v>
      </c>
      <c r="E161" s="5" t="s">
        <v>969</v>
      </c>
      <c r="F161" s="5" t="s">
        <v>970</v>
      </c>
      <c r="G161" s="5" t="s">
        <v>993</v>
      </c>
      <c r="H161" s="5" t="s">
        <v>994</v>
      </c>
      <c r="I161" s="5" t="s">
        <v>995</v>
      </c>
      <c r="J161" s="5" t="s">
        <v>996</v>
      </c>
      <c r="K161" s="5" t="s">
        <v>565</v>
      </c>
      <c r="L161" s="5" t="s">
        <v>3484</v>
      </c>
    </row>
    <row r="162" spans="1:12">
      <c r="A162" s="5">
        <v>161</v>
      </c>
      <c r="B162" s="5" t="s">
        <v>60</v>
      </c>
      <c r="C162" s="5" t="s">
        <v>969</v>
      </c>
      <c r="D162" s="5" t="s">
        <v>970</v>
      </c>
      <c r="E162" s="5" t="s">
        <v>969</v>
      </c>
      <c r="F162" s="5" t="s">
        <v>970</v>
      </c>
      <c r="G162" s="5" t="s">
        <v>997</v>
      </c>
      <c r="H162" s="5" t="s">
        <v>998</v>
      </c>
      <c r="I162" s="5" t="s">
        <v>999</v>
      </c>
      <c r="J162" s="5" t="s">
        <v>996</v>
      </c>
      <c r="K162" s="5" t="s">
        <v>565</v>
      </c>
      <c r="L162" s="5" t="s">
        <v>3484</v>
      </c>
    </row>
    <row r="163" spans="1:12">
      <c r="A163" s="5">
        <v>162</v>
      </c>
      <c r="B163" s="5" t="s">
        <v>60</v>
      </c>
      <c r="C163" s="5" t="s">
        <v>969</v>
      </c>
      <c r="D163" s="5" t="s">
        <v>970</v>
      </c>
      <c r="E163" s="5" t="s">
        <v>969</v>
      </c>
      <c r="F163" s="5" t="s">
        <v>970</v>
      </c>
      <c r="G163" s="5" t="s">
        <v>1000</v>
      </c>
      <c r="H163" s="5" t="s">
        <v>1001</v>
      </c>
      <c r="I163" s="5" t="s">
        <v>1002</v>
      </c>
      <c r="J163" s="5" t="s">
        <v>1003</v>
      </c>
      <c r="K163" s="5" t="s">
        <v>565</v>
      </c>
      <c r="L163" s="5" t="s">
        <v>3484</v>
      </c>
    </row>
    <row r="164" spans="1:12">
      <c r="A164" s="5">
        <v>163</v>
      </c>
      <c r="B164" s="5" t="s">
        <v>60</v>
      </c>
      <c r="C164" s="5" t="s">
        <v>969</v>
      </c>
      <c r="D164" s="5" t="s">
        <v>970</v>
      </c>
      <c r="E164" s="5" t="s">
        <v>969</v>
      </c>
      <c r="F164" s="5" t="s">
        <v>970</v>
      </c>
      <c r="G164" s="5" t="s">
        <v>1000</v>
      </c>
      <c r="H164" s="5" t="s">
        <v>1001</v>
      </c>
      <c r="I164" s="5" t="s">
        <v>1002</v>
      </c>
      <c r="J164" s="5" t="s">
        <v>1003</v>
      </c>
      <c r="K164" s="5" t="s">
        <v>571</v>
      </c>
      <c r="L164" s="5" t="s">
        <v>3484</v>
      </c>
    </row>
    <row r="165" spans="1:12">
      <c r="A165" s="5">
        <v>164</v>
      </c>
      <c r="B165" s="5" t="s">
        <v>60</v>
      </c>
      <c r="C165" s="5" t="s">
        <v>969</v>
      </c>
      <c r="D165" s="5" t="s">
        <v>970</v>
      </c>
      <c r="E165" s="5" t="s">
        <v>969</v>
      </c>
      <c r="F165" s="5" t="s">
        <v>970</v>
      </c>
      <c r="G165" s="5" t="s">
        <v>1004</v>
      </c>
      <c r="H165" s="5" t="s">
        <v>1005</v>
      </c>
      <c r="I165" s="5" t="s">
        <v>1006</v>
      </c>
      <c r="J165" s="5" t="s">
        <v>1007</v>
      </c>
      <c r="K165" s="5" t="s">
        <v>565</v>
      </c>
      <c r="L165" s="5" t="s">
        <v>3484</v>
      </c>
    </row>
    <row r="166" spans="1:12">
      <c r="A166" s="5">
        <v>165</v>
      </c>
      <c r="B166" s="5" t="s">
        <v>60</v>
      </c>
      <c r="C166" s="5" t="s">
        <v>969</v>
      </c>
      <c r="D166" s="5" t="s">
        <v>970</v>
      </c>
      <c r="E166" s="5" t="s">
        <v>969</v>
      </c>
      <c r="F166" s="5" t="s">
        <v>970</v>
      </c>
      <c r="G166" s="5" t="s">
        <v>1004</v>
      </c>
      <c r="H166" s="5" t="s">
        <v>1005</v>
      </c>
      <c r="I166" s="5" t="s">
        <v>1006</v>
      </c>
      <c r="J166" s="5" t="s">
        <v>1007</v>
      </c>
      <c r="K166" s="5" t="s">
        <v>571</v>
      </c>
      <c r="L166" s="5" t="s">
        <v>3484</v>
      </c>
    </row>
    <row r="167" spans="1:12">
      <c r="A167" s="5">
        <v>166</v>
      </c>
      <c r="B167" s="5" t="s">
        <v>60</v>
      </c>
      <c r="C167" s="5" t="s">
        <v>969</v>
      </c>
      <c r="D167" s="5" t="s">
        <v>970</v>
      </c>
      <c r="E167" s="5" t="s">
        <v>969</v>
      </c>
      <c r="F167" s="5" t="s">
        <v>970</v>
      </c>
      <c r="G167" s="5" t="s">
        <v>1008</v>
      </c>
      <c r="H167" s="5" t="s">
        <v>1009</v>
      </c>
      <c r="I167" s="5" t="s">
        <v>1010</v>
      </c>
      <c r="J167" s="5" t="s">
        <v>974</v>
      </c>
      <c r="K167" s="5" t="s">
        <v>565</v>
      </c>
      <c r="L167" s="5" t="s">
        <v>3484</v>
      </c>
    </row>
    <row r="168" spans="1:12">
      <c r="A168" s="5">
        <v>167</v>
      </c>
      <c r="B168" s="5" t="s">
        <v>60</v>
      </c>
      <c r="C168" s="5" t="s">
        <v>969</v>
      </c>
      <c r="D168" s="5" t="s">
        <v>970</v>
      </c>
      <c r="E168" s="5" t="s">
        <v>969</v>
      </c>
      <c r="F168" s="5" t="s">
        <v>970</v>
      </c>
      <c r="G168" s="5" t="s">
        <v>1011</v>
      </c>
      <c r="H168" s="5" t="s">
        <v>1012</v>
      </c>
      <c r="I168" s="5" t="s">
        <v>1013</v>
      </c>
      <c r="J168" s="5" t="s">
        <v>1014</v>
      </c>
      <c r="K168" s="5" t="s">
        <v>565</v>
      </c>
      <c r="L168" s="5" t="s">
        <v>3484</v>
      </c>
    </row>
    <row r="169" spans="1:12">
      <c r="A169" s="5">
        <v>168</v>
      </c>
      <c r="B169" s="5" t="s">
        <v>60</v>
      </c>
      <c r="C169" s="5" t="s">
        <v>969</v>
      </c>
      <c r="D169" s="5" t="s">
        <v>970</v>
      </c>
      <c r="E169" s="5" t="s">
        <v>969</v>
      </c>
      <c r="F169" s="5" t="s">
        <v>970</v>
      </c>
      <c r="G169" s="5" t="s">
        <v>1011</v>
      </c>
      <c r="H169" s="5" t="s">
        <v>1012</v>
      </c>
      <c r="I169" s="5" t="s">
        <v>1013</v>
      </c>
      <c r="J169" s="5" t="s">
        <v>1014</v>
      </c>
      <c r="K169" s="5" t="s">
        <v>571</v>
      </c>
      <c r="L169" s="5" t="s">
        <v>3484</v>
      </c>
    </row>
    <row r="170" spans="1:12">
      <c r="A170" s="5">
        <v>169</v>
      </c>
      <c r="B170" s="5" t="s">
        <v>60</v>
      </c>
      <c r="C170" s="5" t="s">
        <v>969</v>
      </c>
      <c r="D170" s="5" t="s">
        <v>970</v>
      </c>
      <c r="E170" s="5" t="s">
        <v>969</v>
      </c>
      <c r="F170" s="5" t="s">
        <v>970</v>
      </c>
      <c r="G170" s="5" t="s">
        <v>1015</v>
      </c>
      <c r="H170" s="5" t="s">
        <v>1016</v>
      </c>
      <c r="I170" s="5" t="s">
        <v>1017</v>
      </c>
      <c r="J170" s="5" t="s">
        <v>1018</v>
      </c>
      <c r="K170" s="5" t="s">
        <v>565</v>
      </c>
      <c r="L170" s="5" t="s">
        <v>3484</v>
      </c>
    </row>
    <row r="171" spans="1:12">
      <c r="A171" s="5">
        <v>170</v>
      </c>
      <c r="B171" s="5" t="s">
        <v>60</v>
      </c>
      <c r="C171" s="5" t="s">
        <v>969</v>
      </c>
      <c r="D171" s="5" t="s">
        <v>970</v>
      </c>
      <c r="E171" s="5" t="s">
        <v>969</v>
      </c>
      <c r="F171" s="5" t="s">
        <v>970</v>
      </c>
      <c r="G171" s="5" t="s">
        <v>1015</v>
      </c>
      <c r="H171" s="5" t="s">
        <v>1016</v>
      </c>
      <c r="I171" s="5" t="s">
        <v>1017</v>
      </c>
      <c r="J171" s="5" t="s">
        <v>1018</v>
      </c>
      <c r="K171" s="5" t="s">
        <v>571</v>
      </c>
      <c r="L171" s="5" t="s">
        <v>3484</v>
      </c>
    </row>
    <row r="172" spans="1:12">
      <c r="A172" s="5">
        <v>171</v>
      </c>
      <c r="B172" s="5" t="s">
        <v>60</v>
      </c>
      <c r="C172" s="5" t="s">
        <v>969</v>
      </c>
      <c r="D172" s="5" t="s">
        <v>970</v>
      </c>
      <c r="E172" s="5" t="s">
        <v>969</v>
      </c>
      <c r="F172" s="5" t="s">
        <v>970</v>
      </c>
      <c r="G172" s="5" t="s">
        <v>1019</v>
      </c>
      <c r="H172" s="5" t="s">
        <v>1020</v>
      </c>
      <c r="I172" s="5" t="s">
        <v>1021</v>
      </c>
      <c r="J172" s="5" t="s">
        <v>927</v>
      </c>
      <c r="K172" s="5" t="s">
        <v>571</v>
      </c>
      <c r="L172" s="5" t="s">
        <v>3484</v>
      </c>
    </row>
    <row r="173" spans="1:12">
      <c r="A173" s="5">
        <v>172</v>
      </c>
      <c r="B173" s="5" t="s">
        <v>60</v>
      </c>
      <c r="C173" s="5" t="s">
        <v>969</v>
      </c>
      <c r="D173" s="5" t="s">
        <v>970</v>
      </c>
      <c r="E173" s="5" t="s">
        <v>969</v>
      </c>
      <c r="F173" s="5" t="s">
        <v>970</v>
      </c>
      <c r="G173" s="5" t="s">
        <v>1022</v>
      </c>
      <c r="H173" s="5" t="s">
        <v>1023</v>
      </c>
      <c r="I173" s="5" t="s">
        <v>1024</v>
      </c>
      <c r="J173" s="5" t="s">
        <v>1003</v>
      </c>
      <c r="K173" s="5" t="s">
        <v>565</v>
      </c>
      <c r="L173" s="5" t="s">
        <v>3484</v>
      </c>
    </row>
    <row r="174" spans="1:12">
      <c r="A174" s="5">
        <v>173</v>
      </c>
      <c r="B174" s="5" t="s">
        <v>60</v>
      </c>
      <c r="C174" s="5" t="s">
        <v>969</v>
      </c>
      <c r="D174" s="5" t="s">
        <v>970</v>
      </c>
      <c r="E174" s="5" t="s">
        <v>969</v>
      </c>
      <c r="F174" s="5" t="s">
        <v>970</v>
      </c>
      <c r="G174" s="5" t="s">
        <v>1022</v>
      </c>
      <c r="H174" s="5" t="s">
        <v>1023</v>
      </c>
      <c r="I174" s="5" t="s">
        <v>1024</v>
      </c>
      <c r="J174" s="5" t="s">
        <v>1003</v>
      </c>
      <c r="K174" s="5" t="s">
        <v>571</v>
      </c>
      <c r="L174" s="5" t="s">
        <v>3484</v>
      </c>
    </row>
    <row r="175" spans="1:12">
      <c r="A175" s="5">
        <v>174</v>
      </c>
      <c r="B175" s="5" t="s">
        <v>60</v>
      </c>
      <c r="C175" s="5" t="s">
        <v>969</v>
      </c>
      <c r="D175" s="5" t="s">
        <v>970</v>
      </c>
      <c r="E175" s="5" t="s">
        <v>969</v>
      </c>
      <c r="F175" s="5" t="s">
        <v>970</v>
      </c>
      <c r="G175" s="5" t="s">
        <v>1025</v>
      </c>
      <c r="H175" s="5" t="s">
        <v>1026</v>
      </c>
      <c r="I175" s="5" t="s">
        <v>1027</v>
      </c>
      <c r="J175" s="5" t="s">
        <v>927</v>
      </c>
      <c r="K175" s="5" t="s">
        <v>565</v>
      </c>
      <c r="L175" s="5" t="s">
        <v>3484</v>
      </c>
    </row>
    <row r="176" spans="1:12">
      <c r="A176" s="5">
        <v>175</v>
      </c>
      <c r="B176" s="5" t="s">
        <v>60</v>
      </c>
      <c r="C176" s="5" t="s">
        <v>969</v>
      </c>
      <c r="D176" s="5" t="s">
        <v>970</v>
      </c>
      <c r="E176" s="5" t="s">
        <v>969</v>
      </c>
      <c r="F176" s="5" t="s">
        <v>970</v>
      </c>
      <c r="G176" s="5" t="s">
        <v>1025</v>
      </c>
      <c r="H176" s="5" t="s">
        <v>1026</v>
      </c>
      <c r="I176" s="5" t="s">
        <v>1027</v>
      </c>
      <c r="J176" s="5" t="s">
        <v>927</v>
      </c>
      <c r="K176" s="5" t="s">
        <v>571</v>
      </c>
      <c r="L176" s="5" t="s">
        <v>3484</v>
      </c>
    </row>
    <row r="177" spans="1:12">
      <c r="A177" s="5">
        <v>176</v>
      </c>
      <c r="B177" s="5" t="s">
        <v>60</v>
      </c>
      <c r="C177" s="5" t="s">
        <v>969</v>
      </c>
      <c r="D177" s="5" t="s">
        <v>970</v>
      </c>
      <c r="E177" s="5" t="s">
        <v>969</v>
      </c>
      <c r="F177" s="5" t="s">
        <v>970</v>
      </c>
      <c r="G177" s="5" t="s">
        <v>1028</v>
      </c>
      <c r="H177" s="5" t="s">
        <v>1029</v>
      </c>
      <c r="I177" s="5" t="s">
        <v>1030</v>
      </c>
      <c r="J177" s="5" t="s">
        <v>1031</v>
      </c>
      <c r="K177" s="5" t="s">
        <v>571</v>
      </c>
      <c r="L177" s="5" t="s">
        <v>3484</v>
      </c>
    </row>
    <row r="178" spans="1:12">
      <c r="A178" s="5">
        <v>177</v>
      </c>
      <c r="B178" s="5" t="s">
        <v>60</v>
      </c>
      <c r="C178" s="5" t="s">
        <v>969</v>
      </c>
      <c r="D178" s="5" t="s">
        <v>970</v>
      </c>
      <c r="E178" s="5" t="s">
        <v>969</v>
      </c>
      <c r="F178" s="5" t="s">
        <v>970</v>
      </c>
      <c r="G178" s="5" t="s">
        <v>1032</v>
      </c>
      <c r="H178" s="5" t="s">
        <v>1033</v>
      </c>
      <c r="I178" s="5" t="s">
        <v>1034</v>
      </c>
      <c r="J178" s="5" t="s">
        <v>1035</v>
      </c>
      <c r="K178" s="5" t="s">
        <v>565</v>
      </c>
      <c r="L178" s="5" t="s">
        <v>3484</v>
      </c>
    </row>
    <row r="179" spans="1:12">
      <c r="A179" s="5">
        <v>178</v>
      </c>
      <c r="B179" s="5" t="s">
        <v>60</v>
      </c>
      <c r="C179" s="5" t="s">
        <v>969</v>
      </c>
      <c r="D179" s="5" t="s">
        <v>970</v>
      </c>
      <c r="E179" s="5" t="s">
        <v>969</v>
      </c>
      <c r="F179" s="5" t="s">
        <v>970</v>
      </c>
      <c r="G179" s="5" t="s">
        <v>1036</v>
      </c>
      <c r="H179" s="5" t="s">
        <v>1037</v>
      </c>
      <c r="I179" s="5" t="s">
        <v>1038</v>
      </c>
      <c r="J179" s="5" t="s">
        <v>992</v>
      </c>
      <c r="K179" s="5" t="s">
        <v>565</v>
      </c>
      <c r="L179" s="5" t="s">
        <v>3484</v>
      </c>
    </row>
    <row r="180" spans="1:12">
      <c r="A180" s="5">
        <v>179</v>
      </c>
      <c r="B180" s="5" t="s">
        <v>60</v>
      </c>
      <c r="C180" s="5" t="s">
        <v>969</v>
      </c>
      <c r="D180" s="5" t="s">
        <v>970</v>
      </c>
      <c r="E180" s="5" t="s">
        <v>969</v>
      </c>
      <c r="F180" s="5" t="s">
        <v>970</v>
      </c>
      <c r="G180" s="5" t="s">
        <v>1036</v>
      </c>
      <c r="H180" s="5" t="s">
        <v>1037</v>
      </c>
      <c r="I180" s="5" t="s">
        <v>1038</v>
      </c>
      <c r="J180" s="5" t="s">
        <v>992</v>
      </c>
      <c r="K180" s="5" t="s">
        <v>571</v>
      </c>
      <c r="L180" s="5" t="s">
        <v>3484</v>
      </c>
    </row>
    <row r="181" spans="1:12">
      <c r="A181" s="5">
        <v>180</v>
      </c>
      <c r="B181" s="5" t="s">
        <v>60</v>
      </c>
      <c r="C181" s="5" t="s">
        <v>969</v>
      </c>
      <c r="D181" s="5" t="s">
        <v>970</v>
      </c>
      <c r="E181" s="5" t="s">
        <v>969</v>
      </c>
      <c r="F181" s="5" t="s">
        <v>970</v>
      </c>
      <c r="G181" s="5" t="s">
        <v>1039</v>
      </c>
      <c r="H181" s="5" t="s">
        <v>1040</v>
      </c>
      <c r="I181" s="5" t="s">
        <v>1041</v>
      </c>
      <c r="J181" s="5" t="s">
        <v>1042</v>
      </c>
      <c r="K181" s="5" t="s">
        <v>571</v>
      </c>
      <c r="L181" s="5" t="s">
        <v>3484</v>
      </c>
    </row>
    <row r="182" spans="1:12">
      <c r="A182" s="5">
        <v>181</v>
      </c>
      <c r="B182" s="5" t="s">
        <v>60</v>
      </c>
      <c r="C182" s="5" t="s">
        <v>969</v>
      </c>
      <c r="D182" s="5" t="s">
        <v>970</v>
      </c>
      <c r="E182" s="5" t="s">
        <v>969</v>
      </c>
      <c r="F182" s="5" t="s">
        <v>970</v>
      </c>
      <c r="G182" s="5" t="s">
        <v>1043</v>
      </c>
      <c r="H182" s="5" t="s">
        <v>1044</v>
      </c>
      <c r="I182" s="5" t="s">
        <v>1045</v>
      </c>
      <c r="J182" s="5" t="s">
        <v>1046</v>
      </c>
      <c r="K182" s="5" t="s">
        <v>571</v>
      </c>
      <c r="L182" s="5" t="s">
        <v>3484</v>
      </c>
    </row>
    <row r="183" spans="1:12">
      <c r="A183" s="5">
        <v>182</v>
      </c>
      <c r="B183" s="5" t="s">
        <v>60</v>
      </c>
      <c r="C183" s="5" t="s">
        <v>969</v>
      </c>
      <c r="D183" s="5" t="s">
        <v>970</v>
      </c>
      <c r="E183" s="5" t="s">
        <v>969</v>
      </c>
      <c r="F183" s="5" t="s">
        <v>970</v>
      </c>
      <c r="G183" s="5" t="s">
        <v>1047</v>
      </c>
      <c r="H183" s="5" t="s">
        <v>1048</v>
      </c>
      <c r="I183" s="5" t="s">
        <v>1049</v>
      </c>
      <c r="J183" s="5" t="s">
        <v>1035</v>
      </c>
      <c r="K183" s="5" t="s">
        <v>565</v>
      </c>
      <c r="L183" s="5" t="s">
        <v>3484</v>
      </c>
    </row>
    <row r="184" spans="1:12">
      <c r="A184" s="5">
        <v>183</v>
      </c>
      <c r="B184" s="5" t="s">
        <v>60</v>
      </c>
      <c r="C184" s="5" t="s">
        <v>969</v>
      </c>
      <c r="D184" s="5" t="s">
        <v>970</v>
      </c>
      <c r="E184" s="5" t="s">
        <v>969</v>
      </c>
      <c r="F184" s="5" t="s">
        <v>970</v>
      </c>
      <c r="G184" s="5" t="s">
        <v>1047</v>
      </c>
      <c r="H184" s="5" t="s">
        <v>1048</v>
      </c>
      <c r="I184" s="5" t="s">
        <v>1049</v>
      </c>
      <c r="J184" s="5" t="s">
        <v>1035</v>
      </c>
      <c r="K184" s="5" t="s">
        <v>571</v>
      </c>
      <c r="L184" s="5" t="s">
        <v>3484</v>
      </c>
    </row>
    <row r="185" spans="1:12">
      <c r="A185" s="5">
        <v>184</v>
      </c>
      <c r="B185" s="5" t="s">
        <v>60</v>
      </c>
      <c r="C185" s="5" t="s">
        <v>969</v>
      </c>
      <c r="D185" s="5" t="s">
        <v>970</v>
      </c>
      <c r="E185" s="5" t="s">
        <v>969</v>
      </c>
      <c r="F185" s="5" t="s">
        <v>970</v>
      </c>
      <c r="G185" s="5" t="s">
        <v>1050</v>
      </c>
      <c r="H185" s="5" t="s">
        <v>1051</v>
      </c>
      <c r="I185" s="5" t="s">
        <v>1052</v>
      </c>
      <c r="J185" s="5" t="s">
        <v>1042</v>
      </c>
      <c r="K185" s="5" t="s">
        <v>571</v>
      </c>
      <c r="L185" s="5" t="s">
        <v>3484</v>
      </c>
    </row>
    <row r="186" spans="1:12">
      <c r="A186" s="5">
        <v>185</v>
      </c>
      <c r="B186" s="5" t="s">
        <v>60</v>
      </c>
      <c r="C186" s="5" t="s">
        <v>969</v>
      </c>
      <c r="D186" s="5" t="s">
        <v>970</v>
      </c>
      <c r="E186" s="5" t="s">
        <v>969</v>
      </c>
      <c r="F186" s="5" t="s">
        <v>970</v>
      </c>
      <c r="G186" s="5" t="s">
        <v>1053</v>
      </c>
      <c r="H186" s="5" t="s">
        <v>1054</v>
      </c>
      <c r="I186" s="5" t="s">
        <v>1055</v>
      </c>
      <c r="J186" s="5" t="s">
        <v>1018</v>
      </c>
      <c r="K186" s="5" t="s">
        <v>565</v>
      </c>
      <c r="L186" s="5" t="s">
        <v>3484</v>
      </c>
    </row>
    <row r="187" spans="1:12">
      <c r="A187" s="5">
        <v>186</v>
      </c>
      <c r="B187" s="5" t="s">
        <v>60</v>
      </c>
      <c r="C187" s="5" t="s">
        <v>969</v>
      </c>
      <c r="D187" s="5" t="s">
        <v>970</v>
      </c>
      <c r="E187" s="5" t="s">
        <v>969</v>
      </c>
      <c r="F187" s="5" t="s">
        <v>970</v>
      </c>
      <c r="G187" s="5" t="s">
        <v>1053</v>
      </c>
      <c r="H187" s="5" t="s">
        <v>1054</v>
      </c>
      <c r="I187" s="5" t="s">
        <v>1055</v>
      </c>
      <c r="J187" s="5" t="s">
        <v>1018</v>
      </c>
      <c r="K187" s="5" t="s">
        <v>571</v>
      </c>
      <c r="L187" s="5" t="s">
        <v>3484</v>
      </c>
    </row>
    <row r="188" spans="1:12">
      <c r="A188" s="5">
        <v>187</v>
      </c>
      <c r="B188" s="5" t="s">
        <v>60</v>
      </c>
      <c r="C188" s="5" t="s">
        <v>969</v>
      </c>
      <c r="D188" s="5" t="s">
        <v>970</v>
      </c>
      <c r="E188" s="5" t="s">
        <v>969</v>
      </c>
      <c r="F188" s="5" t="s">
        <v>970</v>
      </c>
      <c r="G188" s="5" t="s">
        <v>1056</v>
      </c>
      <c r="H188" s="5" t="s">
        <v>1057</v>
      </c>
      <c r="I188" s="5" t="s">
        <v>1058</v>
      </c>
      <c r="J188" s="5" t="s">
        <v>992</v>
      </c>
      <c r="K188" s="5" t="s">
        <v>571</v>
      </c>
      <c r="L188" s="5" t="s">
        <v>3484</v>
      </c>
    </row>
    <row r="189" spans="1:12">
      <c r="A189" s="5">
        <v>188</v>
      </c>
      <c r="B189" s="5" t="s">
        <v>60</v>
      </c>
      <c r="C189" s="5" t="s">
        <v>969</v>
      </c>
      <c r="D189" s="5" t="s">
        <v>970</v>
      </c>
      <c r="E189" s="5" t="s">
        <v>969</v>
      </c>
      <c r="F189" s="5" t="s">
        <v>970</v>
      </c>
      <c r="G189" s="5" t="s">
        <v>1059</v>
      </c>
      <c r="H189" s="5" t="s">
        <v>1060</v>
      </c>
      <c r="I189" s="5" t="s">
        <v>1061</v>
      </c>
      <c r="J189" s="5" t="s">
        <v>1014</v>
      </c>
      <c r="K189" s="5" t="s">
        <v>571</v>
      </c>
      <c r="L189" s="5" t="s">
        <v>3484</v>
      </c>
    </row>
    <row r="190" spans="1:12">
      <c r="A190" s="5">
        <v>189</v>
      </c>
      <c r="B190" s="5" t="s">
        <v>60</v>
      </c>
      <c r="C190" s="5" t="s">
        <v>969</v>
      </c>
      <c r="D190" s="5" t="s">
        <v>970</v>
      </c>
      <c r="E190" s="5" t="s">
        <v>969</v>
      </c>
      <c r="F190" s="5" t="s">
        <v>970</v>
      </c>
      <c r="G190" s="5" t="s">
        <v>1062</v>
      </c>
      <c r="H190" s="5" t="s">
        <v>1063</v>
      </c>
      <c r="I190" s="5" t="s">
        <v>1064</v>
      </c>
      <c r="J190" s="5" t="s">
        <v>992</v>
      </c>
      <c r="K190" s="5" t="s">
        <v>565</v>
      </c>
      <c r="L190" s="5" t="s">
        <v>3484</v>
      </c>
    </row>
    <row r="191" spans="1:12">
      <c r="A191" s="5">
        <v>190</v>
      </c>
      <c r="B191" s="5" t="s">
        <v>60</v>
      </c>
      <c r="C191" s="5" t="s">
        <v>969</v>
      </c>
      <c r="D191" s="5" t="s">
        <v>970</v>
      </c>
      <c r="E191" s="5" t="s">
        <v>969</v>
      </c>
      <c r="F191" s="5" t="s">
        <v>970</v>
      </c>
      <c r="G191" s="5" t="s">
        <v>1065</v>
      </c>
      <c r="H191" s="5" t="s">
        <v>1066</v>
      </c>
      <c r="I191" s="5" t="s">
        <v>1067</v>
      </c>
      <c r="J191" s="5" t="s">
        <v>1014</v>
      </c>
      <c r="K191" s="5" t="s">
        <v>571</v>
      </c>
      <c r="L191" s="5" t="s">
        <v>3484</v>
      </c>
    </row>
    <row r="192" spans="1:12">
      <c r="A192" s="5">
        <v>191</v>
      </c>
      <c r="B192" s="5" t="s">
        <v>60</v>
      </c>
      <c r="C192" s="5" t="s">
        <v>969</v>
      </c>
      <c r="D192" s="5" t="s">
        <v>970</v>
      </c>
      <c r="E192" s="5" t="s">
        <v>969</v>
      </c>
      <c r="F192" s="5" t="s">
        <v>970</v>
      </c>
      <c r="G192" s="5" t="s">
        <v>1068</v>
      </c>
      <c r="H192" s="5" t="s">
        <v>1069</v>
      </c>
      <c r="I192" s="5" t="s">
        <v>1070</v>
      </c>
      <c r="J192" s="5" t="s">
        <v>927</v>
      </c>
      <c r="K192" s="5" t="s">
        <v>565</v>
      </c>
      <c r="L192" s="5" t="s">
        <v>3484</v>
      </c>
    </row>
    <row r="193" spans="1:12">
      <c r="A193" s="5">
        <v>192</v>
      </c>
      <c r="B193" s="5" t="s">
        <v>60</v>
      </c>
      <c r="C193" s="5" t="s">
        <v>969</v>
      </c>
      <c r="D193" s="5" t="s">
        <v>970</v>
      </c>
      <c r="E193" s="5" t="s">
        <v>969</v>
      </c>
      <c r="F193" s="5" t="s">
        <v>970</v>
      </c>
      <c r="G193" s="5" t="s">
        <v>1068</v>
      </c>
      <c r="H193" s="5" t="s">
        <v>1069</v>
      </c>
      <c r="I193" s="5" t="s">
        <v>1070</v>
      </c>
      <c r="J193" s="5" t="s">
        <v>927</v>
      </c>
      <c r="K193" s="5" t="s">
        <v>571</v>
      </c>
      <c r="L193" s="5" t="s">
        <v>3484</v>
      </c>
    </row>
    <row r="194" spans="1:12">
      <c r="A194" s="5">
        <v>193</v>
      </c>
      <c r="B194" s="5" t="s">
        <v>60</v>
      </c>
      <c r="C194" s="5" t="s">
        <v>969</v>
      </c>
      <c r="D194" s="5" t="s">
        <v>970</v>
      </c>
      <c r="E194" s="5" t="s">
        <v>969</v>
      </c>
      <c r="F194" s="5" t="s">
        <v>970</v>
      </c>
      <c r="G194" s="5" t="s">
        <v>1071</v>
      </c>
      <c r="H194" s="5" t="s">
        <v>1072</v>
      </c>
      <c r="I194" s="5" t="s">
        <v>1073</v>
      </c>
      <c r="J194" s="5" t="s">
        <v>992</v>
      </c>
      <c r="K194" s="5" t="s">
        <v>565</v>
      </c>
      <c r="L194" s="5" t="s">
        <v>3484</v>
      </c>
    </row>
    <row r="195" spans="1:12">
      <c r="A195" s="5">
        <v>194</v>
      </c>
      <c r="B195" s="5" t="s">
        <v>60</v>
      </c>
      <c r="C195" s="5" t="s">
        <v>969</v>
      </c>
      <c r="D195" s="5" t="s">
        <v>970</v>
      </c>
      <c r="E195" s="5" t="s">
        <v>969</v>
      </c>
      <c r="F195" s="5" t="s">
        <v>970</v>
      </c>
      <c r="G195" s="5" t="s">
        <v>1071</v>
      </c>
      <c r="H195" s="5" t="s">
        <v>1072</v>
      </c>
      <c r="I195" s="5" t="s">
        <v>1073</v>
      </c>
      <c r="J195" s="5" t="s">
        <v>992</v>
      </c>
      <c r="K195" s="5" t="s">
        <v>571</v>
      </c>
      <c r="L195" s="5" t="s">
        <v>3484</v>
      </c>
    </row>
    <row r="196" spans="1:12">
      <c r="A196" s="5">
        <v>195</v>
      </c>
      <c r="B196" s="5" t="s">
        <v>60</v>
      </c>
      <c r="C196" s="5" t="s">
        <v>969</v>
      </c>
      <c r="D196" s="5" t="s">
        <v>970</v>
      </c>
      <c r="E196" s="5" t="s">
        <v>969</v>
      </c>
      <c r="F196" s="5" t="s">
        <v>970</v>
      </c>
      <c r="G196" s="5" t="s">
        <v>946</v>
      </c>
      <c r="H196" s="5" t="s">
        <v>947</v>
      </c>
      <c r="I196" s="5" t="s">
        <v>948</v>
      </c>
      <c r="J196" s="5" t="s">
        <v>949</v>
      </c>
      <c r="K196" s="5" t="s">
        <v>565</v>
      </c>
      <c r="L196" s="5" t="s">
        <v>3484</v>
      </c>
    </row>
    <row r="197" spans="1:12">
      <c r="A197" s="5">
        <v>196</v>
      </c>
      <c r="B197" s="5" t="s">
        <v>60</v>
      </c>
      <c r="C197" s="5" t="s">
        <v>969</v>
      </c>
      <c r="D197" s="5" t="s">
        <v>970</v>
      </c>
      <c r="E197" s="5" t="s">
        <v>969</v>
      </c>
      <c r="F197" s="5" t="s">
        <v>970</v>
      </c>
      <c r="G197" s="5" t="s">
        <v>946</v>
      </c>
      <c r="H197" s="5" t="s">
        <v>947</v>
      </c>
      <c r="I197" s="5" t="s">
        <v>948</v>
      </c>
      <c r="J197" s="5" t="s">
        <v>949</v>
      </c>
      <c r="K197" s="5" t="s">
        <v>571</v>
      </c>
      <c r="L197" s="5" t="s">
        <v>3484</v>
      </c>
    </row>
    <row r="198" spans="1:12">
      <c r="A198" s="5">
        <v>197</v>
      </c>
      <c r="B198" s="5" t="s">
        <v>60</v>
      </c>
      <c r="C198" s="5" t="s">
        <v>969</v>
      </c>
      <c r="D198" s="5" t="s">
        <v>970</v>
      </c>
      <c r="E198" s="5" t="s">
        <v>969</v>
      </c>
      <c r="F198" s="5" t="s">
        <v>970</v>
      </c>
      <c r="G198" s="5" t="s">
        <v>748</v>
      </c>
      <c r="H198" s="5" t="s">
        <v>749</v>
      </c>
      <c r="I198" s="5" t="s">
        <v>750</v>
      </c>
      <c r="J198" s="5" t="s">
        <v>751</v>
      </c>
      <c r="K198" s="5" t="s">
        <v>565</v>
      </c>
      <c r="L198" s="5" t="s">
        <v>3484</v>
      </c>
    </row>
    <row r="199" spans="1:12">
      <c r="A199" s="5">
        <v>198</v>
      </c>
      <c r="B199" s="5" t="s">
        <v>60</v>
      </c>
      <c r="C199" s="5" t="s">
        <v>969</v>
      </c>
      <c r="D199" s="5" t="s">
        <v>970</v>
      </c>
      <c r="E199" s="5" t="s">
        <v>969</v>
      </c>
      <c r="F199" s="5" t="s">
        <v>970</v>
      </c>
      <c r="G199" s="5" t="s">
        <v>748</v>
      </c>
      <c r="H199" s="5" t="s">
        <v>749</v>
      </c>
      <c r="I199" s="5" t="s">
        <v>750</v>
      </c>
      <c r="J199" s="5" t="s">
        <v>751</v>
      </c>
      <c r="K199" s="5" t="s">
        <v>571</v>
      </c>
      <c r="L199" s="5" t="s">
        <v>3484</v>
      </c>
    </row>
    <row r="200" spans="1:12">
      <c r="A200" s="5">
        <v>199</v>
      </c>
      <c r="B200" s="5" t="s">
        <v>60</v>
      </c>
      <c r="C200" s="5" t="s">
        <v>1074</v>
      </c>
      <c r="D200" s="5" t="s">
        <v>1075</v>
      </c>
      <c r="E200" s="5" t="s">
        <v>1074</v>
      </c>
      <c r="F200" s="5" t="s">
        <v>1075</v>
      </c>
      <c r="G200" s="5" t="s">
        <v>1076</v>
      </c>
      <c r="H200" s="5" t="s">
        <v>1077</v>
      </c>
      <c r="I200" s="5" t="s">
        <v>1078</v>
      </c>
      <c r="J200" s="5" t="s">
        <v>974</v>
      </c>
      <c r="K200" s="5" t="s">
        <v>565</v>
      </c>
      <c r="L200" s="5" t="s">
        <v>3484</v>
      </c>
    </row>
    <row r="201" spans="1:12">
      <c r="A201" s="5">
        <v>200</v>
      </c>
      <c r="B201" s="5" t="s">
        <v>60</v>
      </c>
      <c r="C201" s="5" t="s">
        <v>1074</v>
      </c>
      <c r="D201" s="5" t="s">
        <v>1075</v>
      </c>
      <c r="E201" s="5" t="s">
        <v>1074</v>
      </c>
      <c r="F201" s="5" t="s">
        <v>1075</v>
      </c>
      <c r="G201" s="5" t="s">
        <v>620</v>
      </c>
      <c r="H201" s="5" t="s">
        <v>621</v>
      </c>
      <c r="I201" s="5" t="s">
        <v>622</v>
      </c>
      <c r="J201" s="5" t="s">
        <v>623</v>
      </c>
      <c r="K201" s="5" t="s">
        <v>565</v>
      </c>
      <c r="L201" s="5" t="s">
        <v>3484</v>
      </c>
    </row>
    <row r="202" spans="1:12">
      <c r="A202" s="5">
        <v>201</v>
      </c>
      <c r="B202" s="5" t="s">
        <v>60</v>
      </c>
      <c r="C202" s="5" t="s">
        <v>1074</v>
      </c>
      <c r="D202" s="5" t="s">
        <v>1075</v>
      </c>
      <c r="E202" s="5" t="s">
        <v>1074</v>
      </c>
      <c r="F202" s="5" t="s">
        <v>1075</v>
      </c>
      <c r="G202" s="5" t="s">
        <v>739</v>
      </c>
      <c r="H202" s="5" t="s">
        <v>621</v>
      </c>
      <c r="I202" s="5" t="s">
        <v>622</v>
      </c>
      <c r="J202" s="5" t="s">
        <v>740</v>
      </c>
      <c r="K202" s="5" t="s">
        <v>565</v>
      </c>
      <c r="L202" s="5" t="s">
        <v>3484</v>
      </c>
    </row>
    <row r="203" spans="1:12">
      <c r="A203" s="5">
        <v>202</v>
      </c>
      <c r="B203" s="5" t="s">
        <v>60</v>
      </c>
      <c r="C203" s="5" t="s">
        <v>1074</v>
      </c>
      <c r="D203" s="5" t="s">
        <v>1075</v>
      </c>
      <c r="E203" s="5" t="s">
        <v>1074</v>
      </c>
      <c r="F203" s="5" t="s">
        <v>1075</v>
      </c>
      <c r="G203" s="5" t="s">
        <v>739</v>
      </c>
      <c r="H203" s="5" t="s">
        <v>621</v>
      </c>
      <c r="I203" s="5" t="s">
        <v>622</v>
      </c>
      <c r="J203" s="5" t="s">
        <v>740</v>
      </c>
      <c r="K203" s="5" t="s">
        <v>571</v>
      </c>
      <c r="L203" s="5" t="s">
        <v>3484</v>
      </c>
    </row>
    <row r="204" spans="1:12">
      <c r="A204" s="5">
        <v>203</v>
      </c>
      <c r="B204" s="5" t="s">
        <v>60</v>
      </c>
      <c r="C204" s="5" t="s">
        <v>1074</v>
      </c>
      <c r="D204" s="5" t="s">
        <v>1075</v>
      </c>
      <c r="E204" s="5" t="s">
        <v>1074</v>
      </c>
      <c r="F204" s="5" t="s">
        <v>1075</v>
      </c>
      <c r="G204" s="5" t="s">
        <v>631</v>
      </c>
      <c r="H204" s="5" t="s">
        <v>632</v>
      </c>
      <c r="I204" s="5" t="s">
        <v>633</v>
      </c>
      <c r="J204" s="5" t="s">
        <v>634</v>
      </c>
      <c r="K204" s="5" t="s">
        <v>565</v>
      </c>
      <c r="L204" s="5" t="s">
        <v>3484</v>
      </c>
    </row>
    <row r="205" spans="1:12">
      <c r="A205" s="5">
        <v>204</v>
      </c>
      <c r="B205" s="5" t="s">
        <v>60</v>
      </c>
      <c r="C205" s="5" t="s">
        <v>1074</v>
      </c>
      <c r="D205" s="5" t="s">
        <v>1075</v>
      </c>
      <c r="E205" s="5" t="s">
        <v>1074</v>
      </c>
      <c r="F205" s="5" t="s">
        <v>1075</v>
      </c>
      <c r="G205" s="5" t="s">
        <v>631</v>
      </c>
      <c r="H205" s="5" t="s">
        <v>632</v>
      </c>
      <c r="I205" s="5" t="s">
        <v>633</v>
      </c>
      <c r="J205" s="5" t="s">
        <v>634</v>
      </c>
      <c r="K205" s="5" t="s">
        <v>571</v>
      </c>
      <c r="L205" s="5" t="s">
        <v>3484</v>
      </c>
    </row>
    <row r="206" spans="1:12">
      <c r="A206" s="5">
        <v>205</v>
      </c>
      <c r="B206" s="5" t="s">
        <v>60</v>
      </c>
      <c r="C206" s="5" t="s">
        <v>1074</v>
      </c>
      <c r="D206" s="5" t="s">
        <v>1075</v>
      </c>
      <c r="E206" s="5" t="s">
        <v>1074</v>
      </c>
      <c r="F206" s="5" t="s">
        <v>1075</v>
      </c>
      <c r="G206" s="5" t="s">
        <v>1000</v>
      </c>
      <c r="H206" s="5" t="s">
        <v>1001</v>
      </c>
      <c r="I206" s="5" t="s">
        <v>1002</v>
      </c>
      <c r="J206" s="5" t="s">
        <v>1003</v>
      </c>
      <c r="K206" s="5" t="s">
        <v>565</v>
      </c>
      <c r="L206" s="5" t="s">
        <v>3484</v>
      </c>
    </row>
    <row r="207" spans="1:12">
      <c r="A207" s="5">
        <v>206</v>
      </c>
      <c r="B207" s="5" t="s">
        <v>60</v>
      </c>
      <c r="C207" s="5" t="s">
        <v>1074</v>
      </c>
      <c r="D207" s="5" t="s">
        <v>1075</v>
      </c>
      <c r="E207" s="5" t="s">
        <v>1074</v>
      </c>
      <c r="F207" s="5" t="s">
        <v>1075</v>
      </c>
      <c r="G207" s="5" t="s">
        <v>1079</v>
      </c>
      <c r="H207" s="5" t="s">
        <v>1080</v>
      </c>
      <c r="I207" s="5" t="s">
        <v>1081</v>
      </c>
      <c r="J207" s="5" t="s">
        <v>1082</v>
      </c>
      <c r="K207" s="5" t="s">
        <v>565</v>
      </c>
      <c r="L207" s="5" t="s">
        <v>3484</v>
      </c>
    </row>
    <row r="208" spans="1:12">
      <c r="A208" s="5">
        <v>207</v>
      </c>
      <c r="B208" s="5" t="s">
        <v>60</v>
      </c>
      <c r="C208" s="5" t="s">
        <v>1074</v>
      </c>
      <c r="D208" s="5" t="s">
        <v>1075</v>
      </c>
      <c r="E208" s="5" t="s">
        <v>1074</v>
      </c>
      <c r="F208" s="5" t="s">
        <v>1075</v>
      </c>
      <c r="G208" s="5" t="s">
        <v>1079</v>
      </c>
      <c r="H208" s="5" t="s">
        <v>1080</v>
      </c>
      <c r="I208" s="5" t="s">
        <v>1081</v>
      </c>
      <c r="J208" s="5" t="s">
        <v>1082</v>
      </c>
      <c r="K208" s="5" t="s">
        <v>571</v>
      </c>
      <c r="L208" s="5" t="s">
        <v>3484</v>
      </c>
    </row>
    <row r="209" spans="1:12">
      <c r="A209" s="5">
        <v>208</v>
      </c>
      <c r="B209" s="5" t="s">
        <v>60</v>
      </c>
      <c r="C209" s="5" t="s">
        <v>1074</v>
      </c>
      <c r="D209" s="5" t="s">
        <v>1075</v>
      </c>
      <c r="E209" s="5" t="s">
        <v>1074</v>
      </c>
      <c r="F209" s="5" t="s">
        <v>1075</v>
      </c>
      <c r="G209" s="5" t="s">
        <v>946</v>
      </c>
      <c r="H209" s="5" t="s">
        <v>947</v>
      </c>
      <c r="I209" s="5" t="s">
        <v>948</v>
      </c>
      <c r="J209" s="5" t="s">
        <v>949</v>
      </c>
      <c r="K209" s="5" t="s">
        <v>565</v>
      </c>
      <c r="L209" s="5" t="s">
        <v>3484</v>
      </c>
    </row>
    <row r="210" spans="1:12">
      <c r="A210" s="5">
        <v>209</v>
      </c>
      <c r="B210" s="5" t="s">
        <v>60</v>
      </c>
      <c r="C210" s="5" t="s">
        <v>1074</v>
      </c>
      <c r="D210" s="5" t="s">
        <v>1075</v>
      </c>
      <c r="E210" s="5" t="s">
        <v>1074</v>
      </c>
      <c r="F210" s="5" t="s">
        <v>1075</v>
      </c>
      <c r="G210" s="5" t="s">
        <v>946</v>
      </c>
      <c r="H210" s="5" t="s">
        <v>947</v>
      </c>
      <c r="I210" s="5" t="s">
        <v>948</v>
      </c>
      <c r="J210" s="5" t="s">
        <v>949</v>
      </c>
      <c r="K210" s="5" t="s">
        <v>571</v>
      </c>
      <c r="L210" s="5" t="s">
        <v>3484</v>
      </c>
    </row>
    <row r="211" spans="1:12">
      <c r="A211" s="5">
        <v>210</v>
      </c>
      <c r="B211" s="5" t="s">
        <v>60</v>
      </c>
      <c r="C211" s="5" t="s">
        <v>1074</v>
      </c>
      <c r="D211" s="5" t="s">
        <v>1075</v>
      </c>
      <c r="E211" s="5" t="s">
        <v>1074</v>
      </c>
      <c r="F211" s="5" t="s">
        <v>1075</v>
      </c>
      <c r="G211" s="5" t="s">
        <v>748</v>
      </c>
      <c r="H211" s="5" t="s">
        <v>749</v>
      </c>
      <c r="I211" s="5" t="s">
        <v>750</v>
      </c>
      <c r="J211" s="5" t="s">
        <v>751</v>
      </c>
      <c r="K211" s="5" t="s">
        <v>571</v>
      </c>
      <c r="L211" s="5" t="s">
        <v>3484</v>
      </c>
    </row>
    <row r="212" spans="1:12">
      <c r="A212" s="5">
        <v>211</v>
      </c>
      <c r="B212" s="5" t="s">
        <v>60</v>
      </c>
      <c r="C212" s="5" t="s">
        <v>1083</v>
      </c>
      <c r="D212" s="5" t="s">
        <v>1084</v>
      </c>
      <c r="E212" s="5" t="s">
        <v>1085</v>
      </c>
      <c r="F212" s="5" t="s">
        <v>1086</v>
      </c>
      <c r="G212" s="5" t="s">
        <v>1087</v>
      </c>
      <c r="H212" s="5" t="s">
        <v>1088</v>
      </c>
      <c r="I212" s="5" t="s">
        <v>1089</v>
      </c>
      <c r="J212" s="5" t="s">
        <v>1090</v>
      </c>
      <c r="K212" s="5" t="s">
        <v>565</v>
      </c>
      <c r="L212" s="5" t="s">
        <v>3484</v>
      </c>
    </row>
    <row r="213" spans="1:12">
      <c r="A213" s="5">
        <v>212</v>
      </c>
      <c r="B213" s="5" t="s">
        <v>60</v>
      </c>
      <c r="C213" s="5" t="s">
        <v>1083</v>
      </c>
      <c r="D213" s="5" t="s">
        <v>1084</v>
      </c>
      <c r="E213" s="5" t="s">
        <v>1091</v>
      </c>
      <c r="F213" s="5" t="s">
        <v>1092</v>
      </c>
      <c r="G213" s="5" t="s">
        <v>1093</v>
      </c>
      <c r="H213" s="5" t="s">
        <v>1094</v>
      </c>
      <c r="I213" s="5" t="s">
        <v>1095</v>
      </c>
      <c r="J213" s="5" t="s">
        <v>1090</v>
      </c>
      <c r="K213" s="5" t="s">
        <v>565</v>
      </c>
      <c r="L213" s="5" t="s">
        <v>3484</v>
      </c>
    </row>
    <row r="214" spans="1:12">
      <c r="A214" s="5">
        <v>213</v>
      </c>
      <c r="B214" s="5" t="s">
        <v>60</v>
      </c>
      <c r="C214" s="5" t="s">
        <v>1083</v>
      </c>
      <c r="D214" s="5" t="s">
        <v>1084</v>
      </c>
      <c r="E214" s="5" t="s">
        <v>1096</v>
      </c>
      <c r="F214" s="5" t="s">
        <v>1097</v>
      </c>
      <c r="G214" s="5" t="s">
        <v>1098</v>
      </c>
      <c r="H214" s="5" t="s">
        <v>1099</v>
      </c>
      <c r="I214" s="5" t="s">
        <v>1100</v>
      </c>
      <c r="J214" s="5" t="s">
        <v>1090</v>
      </c>
      <c r="K214" s="5" t="s">
        <v>565</v>
      </c>
      <c r="L214" s="5" t="s">
        <v>3484</v>
      </c>
    </row>
    <row r="215" spans="1:12">
      <c r="A215" s="5">
        <v>214</v>
      </c>
      <c r="B215" s="5" t="s">
        <v>60</v>
      </c>
      <c r="C215" s="5" t="s">
        <v>1083</v>
      </c>
      <c r="D215" s="5" t="s">
        <v>1084</v>
      </c>
      <c r="E215" s="5" t="s">
        <v>1101</v>
      </c>
      <c r="F215" s="5" t="s">
        <v>1102</v>
      </c>
      <c r="G215" s="5" t="s">
        <v>1103</v>
      </c>
      <c r="H215" s="5" t="s">
        <v>1104</v>
      </c>
      <c r="I215" s="5" t="s">
        <v>1105</v>
      </c>
      <c r="J215" s="5" t="s">
        <v>1090</v>
      </c>
      <c r="K215" s="5" t="s">
        <v>565</v>
      </c>
      <c r="L215" s="5" t="s">
        <v>3484</v>
      </c>
    </row>
    <row r="216" spans="1:12">
      <c r="A216" s="5">
        <v>215</v>
      </c>
      <c r="B216" s="5" t="s">
        <v>60</v>
      </c>
      <c r="C216" s="5" t="s">
        <v>1083</v>
      </c>
      <c r="D216" s="5" t="s">
        <v>1084</v>
      </c>
      <c r="E216" s="5" t="s">
        <v>1106</v>
      </c>
      <c r="F216" s="5" t="s">
        <v>1107</v>
      </c>
      <c r="G216" s="5" t="s">
        <v>1108</v>
      </c>
      <c r="H216" s="5" t="s">
        <v>1109</v>
      </c>
      <c r="I216" s="5" t="s">
        <v>1110</v>
      </c>
      <c r="J216" s="5" t="s">
        <v>1090</v>
      </c>
      <c r="K216" s="5" t="s">
        <v>565</v>
      </c>
      <c r="L216" s="5" t="s">
        <v>3484</v>
      </c>
    </row>
    <row r="217" spans="1:12">
      <c r="A217" s="5">
        <v>216</v>
      </c>
      <c r="B217" s="5" t="s">
        <v>60</v>
      </c>
      <c r="C217" s="5" t="s">
        <v>1083</v>
      </c>
      <c r="D217" s="5" t="s">
        <v>1084</v>
      </c>
      <c r="E217" s="5" t="s">
        <v>1111</v>
      </c>
      <c r="F217" s="5" t="s">
        <v>1112</v>
      </c>
      <c r="G217" s="5" t="s">
        <v>1113</v>
      </c>
      <c r="H217" s="5" t="s">
        <v>1114</v>
      </c>
      <c r="I217" s="5" t="s">
        <v>1115</v>
      </c>
      <c r="J217" s="5" t="s">
        <v>1090</v>
      </c>
      <c r="K217" s="5" t="s">
        <v>565</v>
      </c>
      <c r="L217" s="5" t="s">
        <v>3484</v>
      </c>
    </row>
    <row r="218" spans="1:12">
      <c r="A218" s="5">
        <v>217</v>
      </c>
      <c r="B218" s="5" t="s">
        <v>60</v>
      </c>
      <c r="C218" s="5" t="s">
        <v>1083</v>
      </c>
      <c r="D218" s="5" t="s">
        <v>1084</v>
      </c>
      <c r="E218" s="5" t="s">
        <v>1116</v>
      </c>
      <c r="F218" s="5" t="s">
        <v>1117</v>
      </c>
      <c r="G218" s="5" t="s">
        <v>1118</v>
      </c>
      <c r="H218" s="5" t="s">
        <v>1119</v>
      </c>
      <c r="I218" s="5" t="s">
        <v>1120</v>
      </c>
      <c r="J218" s="5" t="s">
        <v>1090</v>
      </c>
      <c r="K218" s="5" t="s">
        <v>565</v>
      </c>
      <c r="L218" s="5" t="s">
        <v>3484</v>
      </c>
    </row>
    <row r="219" spans="1:12">
      <c r="A219" s="5">
        <v>218</v>
      </c>
      <c r="B219" s="5" t="s">
        <v>60</v>
      </c>
      <c r="C219" s="5" t="s">
        <v>1083</v>
      </c>
      <c r="D219" s="5" t="s">
        <v>1084</v>
      </c>
      <c r="E219" s="5" t="s">
        <v>1121</v>
      </c>
      <c r="F219" s="5" t="s">
        <v>1122</v>
      </c>
      <c r="G219" s="5" t="s">
        <v>1123</v>
      </c>
      <c r="H219" s="5" t="s">
        <v>1124</v>
      </c>
      <c r="I219" s="5" t="s">
        <v>1125</v>
      </c>
      <c r="J219" s="5" t="s">
        <v>1090</v>
      </c>
      <c r="K219" s="5" t="s">
        <v>565</v>
      </c>
      <c r="L219" s="5" t="s">
        <v>3484</v>
      </c>
    </row>
    <row r="220" spans="1:12">
      <c r="A220" s="5">
        <v>219</v>
      </c>
      <c r="B220" s="5" t="s">
        <v>60</v>
      </c>
      <c r="C220" s="5" t="s">
        <v>1083</v>
      </c>
      <c r="D220" s="5" t="s">
        <v>1084</v>
      </c>
      <c r="E220" s="5" t="s">
        <v>1126</v>
      </c>
      <c r="F220" s="5" t="s">
        <v>1127</v>
      </c>
      <c r="G220" s="5" t="s">
        <v>1098</v>
      </c>
      <c r="H220" s="5" t="s">
        <v>1099</v>
      </c>
      <c r="I220" s="5" t="s">
        <v>1100</v>
      </c>
      <c r="J220" s="5" t="s">
        <v>1090</v>
      </c>
      <c r="K220" s="5" t="s">
        <v>565</v>
      </c>
      <c r="L220" s="5" t="s">
        <v>3484</v>
      </c>
    </row>
    <row r="221" spans="1:12">
      <c r="A221" s="5">
        <v>220</v>
      </c>
      <c r="B221" s="5" t="s">
        <v>60</v>
      </c>
      <c r="C221" s="5" t="s">
        <v>1083</v>
      </c>
      <c r="D221" s="5" t="s">
        <v>1084</v>
      </c>
      <c r="E221" s="5" t="s">
        <v>1126</v>
      </c>
      <c r="F221" s="5" t="s">
        <v>1127</v>
      </c>
      <c r="G221" s="5" t="s">
        <v>1098</v>
      </c>
      <c r="H221" s="5" t="s">
        <v>1099</v>
      </c>
      <c r="I221" s="5" t="s">
        <v>1100</v>
      </c>
      <c r="J221" s="5" t="s">
        <v>1090</v>
      </c>
      <c r="K221" s="5" t="s">
        <v>571</v>
      </c>
      <c r="L221" s="5" t="s">
        <v>3484</v>
      </c>
    </row>
    <row r="222" spans="1:12">
      <c r="A222" s="5">
        <v>221</v>
      </c>
      <c r="B222" s="5" t="s">
        <v>60</v>
      </c>
      <c r="C222" s="5" t="s">
        <v>1083</v>
      </c>
      <c r="D222" s="5" t="s">
        <v>1084</v>
      </c>
      <c r="E222" s="5" t="s">
        <v>1128</v>
      </c>
      <c r="F222" s="5" t="s">
        <v>1129</v>
      </c>
      <c r="G222" s="5" t="s">
        <v>1130</v>
      </c>
      <c r="H222" s="5" t="s">
        <v>1131</v>
      </c>
      <c r="I222" s="5" t="s">
        <v>1132</v>
      </c>
      <c r="J222" s="5" t="s">
        <v>1090</v>
      </c>
      <c r="K222" s="5" t="s">
        <v>565</v>
      </c>
      <c r="L222" s="5" t="s">
        <v>3484</v>
      </c>
    </row>
    <row r="223" spans="1:12">
      <c r="A223" s="5">
        <v>222</v>
      </c>
      <c r="B223" s="5" t="s">
        <v>60</v>
      </c>
      <c r="C223" s="5" t="s">
        <v>1083</v>
      </c>
      <c r="D223" s="5" t="s">
        <v>1084</v>
      </c>
      <c r="E223" s="5" t="s">
        <v>1133</v>
      </c>
      <c r="F223" s="5" t="s">
        <v>1134</v>
      </c>
      <c r="G223" s="5" t="s">
        <v>1135</v>
      </c>
      <c r="H223" s="5" t="s">
        <v>1136</v>
      </c>
      <c r="I223" s="5" t="s">
        <v>1137</v>
      </c>
      <c r="J223" s="5" t="s">
        <v>1090</v>
      </c>
      <c r="K223" s="5" t="s">
        <v>565</v>
      </c>
      <c r="L223" s="5" t="s">
        <v>3484</v>
      </c>
    </row>
    <row r="224" spans="1:12">
      <c r="A224" s="5">
        <v>223</v>
      </c>
      <c r="B224" s="5" t="s">
        <v>60</v>
      </c>
      <c r="C224" s="5" t="s">
        <v>1083</v>
      </c>
      <c r="D224" s="5" t="s">
        <v>1084</v>
      </c>
      <c r="E224" s="5" t="s">
        <v>1138</v>
      </c>
      <c r="F224" s="5" t="s">
        <v>1139</v>
      </c>
      <c r="G224" s="5" t="s">
        <v>1140</v>
      </c>
      <c r="H224" s="5" t="s">
        <v>1141</v>
      </c>
      <c r="I224" s="5" t="s">
        <v>1142</v>
      </c>
      <c r="J224" s="5" t="s">
        <v>1090</v>
      </c>
      <c r="K224" s="5" t="s">
        <v>565</v>
      </c>
      <c r="L224" s="5" t="s">
        <v>3484</v>
      </c>
    </row>
    <row r="225" spans="1:12">
      <c r="A225" s="5">
        <v>224</v>
      </c>
      <c r="B225" s="5" t="s">
        <v>60</v>
      </c>
      <c r="C225" s="5" t="s">
        <v>1083</v>
      </c>
      <c r="D225" s="5" t="s">
        <v>1084</v>
      </c>
      <c r="E225" s="5" t="s">
        <v>1143</v>
      </c>
      <c r="F225" s="5" t="s">
        <v>1144</v>
      </c>
      <c r="G225" s="5" t="s">
        <v>1145</v>
      </c>
      <c r="H225" s="5" t="s">
        <v>1146</v>
      </c>
      <c r="I225" s="5" t="s">
        <v>1147</v>
      </c>
      <c r="J225" s="5" t="s">
        <v>1090</v>
      </c>
      <c r="K225" s="5" t="s">
        <v>565</v>
      </c>
      <c r="L225" s="5" t="s">
        <v>3484</v>
      </c>
    </row>
    <row r="226" spans="1:12">
      <c r="A226" s="5">
        <v>225</v>
      </c>
      <c r="B226" s="5" t="s">
        <v>60</v>
      </c>
      <c r="C226" s="5" t="s">
        <v>1148</v>
      </c>
      <c r="D226" s="5" t="s">
        <v>1149</v>
      </c>
      <c r="E226" s="5" t="s">
        <v>1150</v>
      </c>
      <c r="F226" s="5" t="s">
        <v>1151</v>
      </c>
      <c r="G226" s="5" t="s">
        <v>1152</v>
      </c>
      <c r="H226" s="5" t="s">
        <v>1153</v>
      </c>
      <c r="I226" s="5" t="s">
        <v>1154</v>
      </c>
      <c r="J226" s="5" t="s">
        <v>1155</v>
      </c>
      <c r="K226" s="5" t="s">
        <v>565</v>
      </c>
      <c r="L226" s="5" t="s">
        <v>3484</v>
      </c>
    </row>
    <row r="227" spans="1:12">
      <c r="A227" s="5">
        <v>226</v>
      </c>
      <c r="B227" s="5" t="s">
        <v>60</v>
      </c>
      <c r="C227" s="5" t="s">
        <v>1148</v>
      </c>
      <c r="D227" s="5" t="s">
        <v>1149</v>
      </c>
      <c r="E227" s="5" t="s">
        <v>1156</v>
      </c>
      <c r="F227" s="5" t="s">
        <v>1157</v>
      </c>
      <c r="G227" s="5" t="s">
        <v>1158</v>
      </c>
      <c r="H227" s="5" t="s">
        <v>1159</v>
      </c>
      <c r="I227" s="5" t="s">
        <v>1160</v>
      </c>
      <c r="J227" s="5" t="s">
        <v>1155</v>
      </c>
      <c r="K227" s="5" t="s">
        <v>565</v>
      </c>
      <c r="L227" s="5" t="s">
        <v>3484</v>
      </c>
    </row>
    <row r="228" spans="1:12">
      <c r="A228" s="5">
        <v>227</v>
      </c>
      <c r="B228" s="5" t="s">
        <v>60</v>
      </c>
      <c r="C228" s="5" t="s">
        <v>1148</v>
      </c>
      <c r="D228" s="5" t="s">
        <v>1149</v>
      </c>
      <c r="E228" s="5" t="s">
        <v>1161</v>
      </c>
      <c r="F228" s="5" t="s">
        <v>1162</v>
      </c>
      <c r="G228" s="5" t="s">
        <v>1163</v>
      </c>
      <c r="H228" s="5" t="s">
        <v>1164</v>
      </c>
      <c r="I228" s="5" t="s">
        <v>1165</v>
      </c>
      <c r="J228" s="5" t="s">
        <v>1155</v>
      </c>
      <c r="K228" s="5" t="s">
        <v>565</v>
      </c>
      <c r="L228" s="5" t="s">
        <v>3484</v>
      </c>
    </row>
    <row r="229" spans="1:12">
      <c r="A229" s="5">
        <v>228</v>
      </c>
      <c r="B229" s="5" t="s">
        <v>60</v>
      </c>
      <c r="C229" s="5" t="s">
        <v>1148</v>
      </c>
      <c r="D229" s="5" t="s">
        <v>1149</v>
      </c>
      <c r="E229" s="5" t="s">
        <v>1166</v>
      </c>
      <c r="F229" s="5" t="s">
        <v>1167</v>
      </c>
      <c r="G229" s="5" t="s">
        <v>1168</v>
      </c>
      <c r="H229" s="5" t="s">
        <v>1169</v>
      </c>
      <c r="I229" s="5" t="s">
        <v>1170</v>
      </c>
      <c r="J229" s="5" t="s">
        <v>1155</v>
      </c>
      <c r="K229" s="5" t="s">
        <v>565</v>
      </c>
      <c r="L229" s="5" t="s">
        <v>3484</v>
      </c>
    </row>
    <row r="230" spans="1:12">
      <c r="A230" s="5">
        <v>229</v>
      </c>
      <c r="B230" s="5" t="s">
        <v>60</v>
      </c>
      <c r="C230" s="5" t="s">
        <v>1148</v>
      </c>
      <c r="D230" s="5" t="s">
        <v>1149</v>
      </c>
      <c r="E230" s="5" t="s">
        <v>1171</v>
      </c>
      <c r="F230" s="5" t="s">
        <v>1172</v>
      </c>
      <c r="G230" s="5" t="s">
        <v>1173</v>
      </c>
      <c r="H230" s="5" t="s">
        <v>1174</v>
      </c>
      <c r="I230" s="5" t="s">
        <v>1175</v>
      </c>
      <c r="J230" s="5" t="s">
        <v>1155</v>
      </c>
      <c r="K230" s="5" t="s">
        <v>565</v>
      </c>
      <c r="L230" s="5" t="s">
        <v>3484</v>
      </c>
    </row>
    <row r="231" spans="1:12">
      <c r="A231" s="5">
        <v>230</v>
      </c>
      <c r="B231" s="5" t="s">
        <v>60</v>
      </c>
      <c r="C231" s="5" t="s">
        <v>1148</v>
      </c>
      <c r="D231" s="5" t="s">
        <v>1149</v>
      </c>
      <c r="E231" s="5" t="s">
        <v>1176</v>
      </c>
      <c r="F231" s="5" t="s">
        <v>1177</v>
      </c>
      <c r="G231" s="5" t="s">
        <v>1178</v>
      </c>
      <c r="H231" s="5" t="s">
        <v>1179</v>
      </c>
      <c r="I231" s="5" t="s">
        <v>1180</v>
      </c>
      <c r="J231" s="5" t="s">
        <v>1155</v>
      </c>
      <c r="K231" s="5" t="s">
        <v>565</v>
      </c>
      <c r="L231" s="5" t="s">
        <v>3484</v>
      </c>
    </row>
    <row r="232" spans="1:12">
      <c r="A232" s="5">
        <v>231</v>
      </c>
      <c r="B232" s="5" t="s">
        <v>60</v>
      </c>
      <c r="C232" s="5" t="s">
        <v>1148</v>
      </c>
      <c r="D232" s="5" t="s">
        <v>1149</v>
      </c>
      <c r="E232" s="5" t="s">
        <v>1181</v>
      </c>
      <c r="F232" s="5" t="s">
        <v>1182</v>
      </c>
      <c r="G232" s="5" t="s">
        <v>1183</v>
      </c>
      <c r="H232" s="5" t="s">
        <v>1184</v>
      </c>
      <c r="I232" s="5" t="s">
        <v>1185</v>
      </c>
      <c r="J232" s="5" t="s">
        <v>1155</v>
      </c>
      <c r="K232" s="5" t="s">
        <v>565</v>
      </c>
      <c r="L232" s="5" t="s">
        <v>3484</v>
      </c>
    </row>
    <row r="233" spans="1:12">
      <c r="A233" s="5">
        <v>232</v>
      </c>
      <c r="B233" s="5" t="s">
        <v>60</v>
      </c>
      <c r="C233" s="5" t="s">
        <v>1148</v>
      </c>
      <c r="D233" s="5" t="s">
        <v>1149</v>
      </c>
      <c r="E233" s="5" t="s">
        <v>1186</v>
      </c>
      <c r="F233" s="5" t="s">
        <v>1187</v>
      </c>
      <c r="G233" s="5" t="s">
        <v>1188</v>
      </c>
      <c r="H233" s="5" t="s">
        <v>1189</v>
      </c>
      <c r="I233" s="5" t="s">
        <v>1190</v>
      </c>
      <c r="J233" s="5" t="s">
        <v>1155</v>
      </c>
      <c r="K233" s="5" t="s">
        <v>565</v>
      </c>
      <c r="L233" s="5" t="s">
        <v>3484</v>
      </c>
    </row>
    <row r="234" spans="1:12">
      <c r="A234" s="5">
        <v>233</v>
      </c>
      <c r="B234" s="5" t="s">
        <v>60</v>
      </c>
      <c r="C234" s="5" t="s">
        <v>1148</v>
      </c>
      <c r="D234" s="5" t="s">
        <v>1149</v>
      </c>
      <c r="E234" s="5" t="s">
        <v>1191</v>
      </c>
      <c r="F234" s="5" t="s">
        <v>1192</v>
      </c>
      <c r="G234" s="5" t="s">
        <v>1193</v>
      </c>
      <c r="H234" s="5" t="s">
        <v>1194</v>
      </c>
      <c r="I234" s="5" t="s">
        <v>1195</v>
      </c>
      <c r="J234" s="5" t="s">
        <v>1155</v>
      </c>
      <c r="K234" s="5" t="s">
        <v>565</v>
      </c>
      <c r="L234" s="5" t="s">
        <v>3484</v>
      </c>
    </row>
    <row r="235" spans="1:12">
      <c r="A235" s="5">
        <v>234</v>
      </c>
      <c r="B235" s="5" t="s">
        <v>60</v>
      </c>
      <c r="C235" s="5" t="s">
        <v>1148</v>
      </c>
      <c r="D235" s="5" t="s">
        <v>1149</v>
      </c>
      <c r="E235" s="5" t="s">
        <v>1196</v>
      </c>
      <c r="F235" s="5" t="s">
        <v>1197</v>
      </c>
      <c r="G235" s="5" t="s">
        <v>1198</v>
      </c>
      <c r="H235" s="5" t="s">
        <v>1199</v>
      </c>
      <c r="I235" s="5" t="s">
        <v>1200</v>
      </c>
      <c r="J235" s="5" t="s">
        <v>1155</v>
      </c>
      <c r="K235" s="5" t="s">
        <v>565</v>
      </c>
      <c r="L235" s="5" t="s">
        <v>3484</v>
      </c>
    </row>
    <row r="236" spans="1:12">
      <c r="A236" s="5">
        <v>235</v>
      </c>
      <c r="B236" s="5" t="s">
        <v>60</v>
      </c>
      <c r="C236" s="5" t="s">
        <v>1148</v>
      </c>
      <c r="D236" s="5" t="s">
        <v>1149</v>
      </c>
      <c r="E236" s="5" t="s">
        <v>1196</v>
      </c>
      <c r="F236" s="5" t="s">
        <v>1197</v>
      </c>
      <c r="G236" s="5" t="s">
        <v>1201</v>
      </c>
      <c r="H236" s="5" t="s">
        <v>1202</v>
      </c>
      <c r="I236" s="5" t="s">
        <v>1203</v>
      </c>
      <c r="J236" s="5" t="s">
        <v>1155</v>
      </c>
      <c r="K236" s="5" t="s">
        <v>565</v>
      </c>
      <c r="L236" s="5" t="s">
        <v>3484</v>
      </c>
    </row>
    <row r="237" spans="1:12">
      <c r="A237" s="5">
        <v>236</v>
      </c>
      <c r="B237" s="5" t="s">
        <v>60</v>
      </c>
      <c r="C237" s="5" t="s">
        <v>1148</v>
      </c>
      <c r="D237" s="5" t="s">
        <v>1149</v>
      </c>
      <c r="E237" s="5" t="s">
        <v>1204</v>
      </c>
      <c r="F237" s="5" t="s">
        <v>1205</v>
      </c>
      <c r="G237" s="5" t="s">
        <v>1206</v>
      </c>
      <c r="H237" s="5" t="s">
        <v>1207</v>
      </c>
      <c r="I237" s="5" t="s">
        <v>1208</v>
      </c>
      <c r="J237" s="5" t="s">
        <v>1155</v>
      </c>
      <c r="K237" s="5" t="s">
        <v>565</v>
      </c>
      <c r="L237" s="5" t="s">
        <v>3484</v>
      </c>
    </row>
    <row r="238" spans="1:12">
      <c r="A238" s="5">
        <v>237</v>
      </c>
      <c r="B238" s="5" t="s">
        <v>60</v>
      </c>
      <c r="C238" s="5" t="s">
        <v>1148</v>
      </c>
      <c r="D238" s="5" t="s">
        <v>1149</v>
      </c>
      <c r="E238" s="5" t="s">
        <v>1209</v>
      </c>
      <c r="F238" s="5" t="s">
        <v>1210</v>
      </c>
      <c r="G238" s="5" t="s">
        <v>1211</v>
      </c>
      <c r="H238" s="5" t="s">
        <v>1212</v>
      </c>
      <c r="I238" s="5" t="s">
        <v>1213</v>
      </c>
      <c r="J238" s="5" t="s">
        <v>1155</v>
      </c>
      <c r="K238" s="5" t="s">
        <v>565</v>
      </c>
      <c r="L238" s="5" t="s">
        <v>3484</v>
      </c>
    </row>
    <row r="239" spans="1:12">
      <c r="A239" s="5">
        <v>238</v>
      </c>
      <c r="B239" s="5" t="s">
        <v>60</v>
      </c>
      <c r="C239" s="5" t="s">
        <v>1148</v>
      </c>
      <c r="D239" s="5" t="s">
        <v>1149</v>
      </c>
      <c r="E239" s="5" t="s">
        <v>1214</v>
      </c>
      <c r="F239" s="5" t="s">
        <v>1215</v>
      </c>
      <c r="G239" s="5" t="s">
        <v>1216</v>
      </c>
      <c r="H239" s="5" t="s">
        <v>1217</v>
      </c>
      <c r="I239" s="5" t="s">
        <v>1218</v>
      </c>
      <c r="J239" s="5" t="s">
        <v>1155</v>
      </c>
      <c r="K239" s="5" t="s">
        <v>565</v>
      </c>
      <c r="L239" s="5" t="s">
        <v>3484</v>
      </c>
    </row>
    <row r="240" spans="1:12">
      <c r="A240" s="5">
        <v>239</v>
      </c>
      <c r="B240" s="5" t="s">
        <v>60</v>
      </c>
      <c r="C240" s="5" t="s">
        <v>1148</v>
      </c>
      <c r="D240" s="5" t="s">
        <v>1149</v>
      </c>
      <c r="E240" s="5" t="s">
        <v>1219</v>
      </c>
      <c r="F240" s="5" t="s">
        <v>1220</v>
      </c>
      <c r="G240" s="5" t="s">
        <v>1221</v>
      </c>
      <c r="H240" s="5" t="s">
        <v>1222</v>
      </c>
      <c r="I240" s="5" t="s">
        <v>1223</v>
      </c>
      <c r="J240" s="5" t="s">
        <v>1155</v>
      </c>
      <c r="K240" s="5" t="s">
        <v>565</v>
      </c>
      <c r="L240" s="5" t="s">
        <v>3484</v>
      </c>
    </row>
    <row r="241" spans="1:12">
      <c r="A241" s="5">
        <v>240</v>
      </c>
      <c r="B241" s="5" t="s">
        <v>60</v>
      </c>
      <c r="C241" s="5" t="s">
        <v>1224</v>
      </c>
      <c r="D241" s="5" t="s">
        <v>1225</v>
      </c>
      <c r="E241" s="5" t="s">
        <v>1226</v>
      </c>
      <c r="F241" s="5" t="s">
        <v>1227</v>
      </c>
      <c r="G241" s="5" t="s">
        <v>1228</v>
      </c>
      <c r="H241" s="5" t="s">
        <v>1229</v>
      </c>
      <c r="I241" s="5" t="s">
        <v>1230</v>
      </c>
      <c r="J241" s="5" t="s">
        <v>968</v>
      </c>
      <c r="K241" s="5" t="s">
        <v>565</v>
      </c>
      <c r="L241" s="5" t="s">
        <v>3484</v>
      </c>
    </row>
    <row r="242" spans="1:12">
      <c r="A242" s="5">
        <v>241</v>
      </c>
      <c r="B242" s="5" t="s">
        <v>60</v>
      </c>
      <c r="C242" s="5" t="s">
        <v>1224</v>
      </c>
      <c r="D242" s="5" t="s">
        <v>1225</v>
      </c>
      <c r="E242" s="5" t="s">
        <v>1226</v>
      </c>
      <c r="F242" s="5" t="s">
        <v>1227</v>
      </c>
      <c r="G242" s="5" t="s">
        <v>1231</v>
      </c>
      <c r="H242" s="5" t="s">
        <v>1232</v>
      </c>
      <c r="I242" s="5" t="s">
        <v>1233</v>
      </c>
      <c r="J242" s="5" t="s">
        <v>968</v>
      </c>
      <c r="K242" s="5" t="s">
        <v>565</v>
      </c>
      <c r="L242" s="5" t="s">
        <v>3484</v>
      </c>
    </row>
    <row r="243" spans="1:12">
      <c r="A243" s="5">
        <v>242</v>
      </c>
      <c r="B243" s="5" t="s">
        <v>60</v>
      </c>
      <c r="C243" s="5" t="s">
        <v>1224</v>
      </c>
      <c r="D243" s="5" t="s">
        <v>1225</v>
      </c>
      <c r="E243" s="5" t="s">
        <v>1226</v>
      </c>
      <c r="F243" s="5" t="s">
        <v>1227</v>
      </c>
      <c r="G243" s="5" t="s">
        <v>1231</v>
      </c>
      <c r="H243" s="5" t="s">
        <v>1232</v>
      </c>
      <c r="I243" s="5" t="s">
        <v>1233</v>
      </c>
      <c r="J243" s="5" t="s">
        <v>968</v>
      </c>
      <c r="K243" s="5" t="s">
        <v>571</v>
      </c>
      <c r="L243" s="5" t="s">
        <v>3484</v>
      </c>
    </row>
    <row r="244" spans="1:12">
      <c r="A244" s="5">
        <v>243</v>
      </c>
      <c r="B244" s="5" t="s">
        <v>60</v>
      </c>
      <c r="C244" s="5" t="s">
        <v>1224</v>
      </c>
      <c r="D244" s="5" t="s">
        <v>1225</v>
      </c>
      <c r="E244" s="5" t="s">
        <v>1234</v>
      </c>
      <c r="F244" s="5" t="s">
        <v>1235</v>
      </c>
      <c r="G244" s="5" t="s">
        <v>1236</v>
      </c>
      <c r="H244" s="5" t="s">
        <v>1237</v>
      </c>
      <c r="I244" s="5" t="s">
        <v>1238</v>
      </c>
      <c r="J244" s="5" t="s">
        <v>968</v>
      </c>
      <c r="K244" s="5" t="s">
        <v>565</v>
      </c>
      <c r="L244" s="5" t="s">
        <v>3484</v>
      </c>
    </row>
    <row r="245" spans="1:12">
      <c r="A245" s="5">
        <v>244</v>
      </c>
      <c r="B245" s="5" t="s">
        <v>60</v>
      </c>
      <c r="C245" s="5" t="s">
        <v>1224</v>
      </c>
      <c r="D245" s="5" t="s">
        <v>1225</v>
      </c>
      <c r="E245" s="5" t="s">
        <v>1234</v>
      </c>
      <c r="F245" s="5" t="s">
        <v>1235</v>
      </c>
      <c r="G245" s="5" t="s">
        <v>1231</v>
      </c>
      <c r="H245" s="5" t="s">
        <v>1232</v>
      </c>
      <c r="I245" s="5" t="s">
        <v>1233</v>
      </c>
      <c r="J245" s="5" t="s">
        <v>968</v>
      </c>
      <c r="K245" s="5" t="s">
        <v>565</v>
      </c>
      <c r="L245" s="5" t="s">
        <v>3484</v>
      </c>
    </row>
    <row r="246" spans="1:12">
      <c r="A246" s="5">
        <v>245</v>
      </c>
      <c r="B246" s="5" t="s">
        <v>60</v>
      </c>
      <c r="C246" s="5" t="s">
        <v>1224</v>
      </c>
      <c r="D246" s="5" t="s">
        <v>1225</v>
      </c>
      <c r="E246" s="5" t="s">
        <v>1234</v>
      </c>
      <c r="F246" s="5" t="s">
        <v>1235</v>
      </c>
      <c r="G246" s="5" t="s">
        <v>1231</v>
      </c>
      <c r="H246" s="5" t="s">
        <v>1232</v>
      </c>
      <c r="I246" s="5" t="s">
        <v>1233</v>
      </c>
      <c r="J246" s="5" t="s">
        <v>968</v>
      </c>
      <c r="K246" s="5" t="s">
        <v>571</v>
      </c>
      <c r="L246" s="5" t="s">
        <v>3484</v>
      </c>
    </row>
    <row r="247" spans="1:12">
      <c r="A247" s="5">
        <v>246</v>
      </c>
      <c r="B247" s="5" t="s">
        <v>60</v>
      </c>
      <c r="C247" s="5" t="s">
        <v>1224</v>
      </c>
      <c r="D247" s="5" t="s">
        <v>1225</v>
      </c>
      <c r="E247" s="5" t="s">
        <v>1239</v>
      </c>
      <c r="F247" s="5" t="s">
        <v>1240</v>
      </c>
      <c r="G247" s="5" t="s">
        <v>1241</v>
      </c>
      <c r="H247" s="5" t="s">
        <v>1242</v>
      </c>
      <c r="I247" s="5" t="s">
        <v>1243</v>
      </c>
      <c r="J247" s="5" t="s">
        <v>968</v>
      </c>
      <c r="K247" s="5" t="s">
        <v>565</v>
      </c>
      <c r="L247" s="5" t="s">
        <v>3484</v>
      </c>
    </row>
    <row r="248" spans="1:12">
      <c r="A248" s="5">
        <v>247</v>
      </c>
      <c r="B248" s="5" t="s">
        <v>60</v>
      </c>
      <c r="C248" s="5" t="s">
        <v>1224</v>
      </c>
      <c r="D248" s="5" t="s">
        <v>1225</v>
      </c>
      <c r="E248" s="5" t="s">
        <v>1239</v>
      </c>
      <c r="F248" s="5" t="s">
        <v>1240</v>
      </c>
      <c r="G248" s="5" t="s">
        <v>1241</v>
      </c>
      <c r="H248" s="5" t="s">
        <v>1242</v>
      </c>
      <c r="I248" s="5" t="s">
        <v>1243</v>
      </c>
      <c r="J248" s="5" t="s">
        <v>968</v>
      </c>
      <c r="K248" s="5" t="s">
        <v>571</v>
      </c>
      <c r="L248" s="5" t="s">
        <v>3484</v>
      </c>
    </row>
    <row r="249" spans="1:12">
      <c r="A249" s="5">
        <v>248</v>
      </c>
      <c r="B249" s="5" t="s">
        <v>60</v>
      </c>
      <c r="C249" s="5" t="s">
        <v>1224</v>
      </c>
      <c r="D249" s="5" t="s">
        <v>1225</v>
      </c>
      <c r="E249" s="5" t="s">
        <v>1239</v>
      </c>
      <c r="F249" s="5" t="s">
        <v>1240</v>
      </c>
      <c r="G249" s="5" t="s">
        <v>1244</v>
      </c>
      <c r="H249" s="5" t="s">
        <v>1245</v>
      </c>
      <c r="I249" s="5" t="s">
        <v>1246</v>
      </c>
      <c r="J249" s="5" t="s">
        <v>968</v>
      </c>
      <c r="K249" s="5" t="s">
        <v>565</v>
      </c>
      <c r="L249" s="5" t="s">
        <v>3484</v>
      </c>
    </row>
    <row r="250" spans="1:12">
      <c r="A250" s="5">
        <v>249</v>
      </c>
      <c r="B250" s="5" t="s">
        <v>60</v>
      </c>
      <c r="C250" s="5" t="s">
        <v>1224</v>
      </c>
      <c r="D250" s="5" t="s">
        <v>1225</v>
      </c>
      <c r="E250" s="5" t="s">
        <v>1239</v>
      </c>
      <c r="F250" s="5" t="s">
        <v>1240</v>
      </c>
      <c r="G250" s="5" t="s">
        <v>1247</v>
      </c>
      <c r="H250" s="5" t="s">
        <v>1248</v>
      </c>
      <c r="I250" s="5" t="s">
        <v>1249</v>
      </c>
      <c r="J250" s="5" t="s">
        <v>968</v>
      </c>
      <c r="K250" s="5" t="s">
        <v>565</v>
      </c>
      <c r="L250" s="5" t="s">
        <v>3484</v>
      </c>
    </row>
    <row r="251" spans="1:12">
      <c r="A251" s="5">
        <v>250</v>
      </c>
      <c r="B251" s="5" t="s">
        <v>60</v>
      </c>
      <c r="C251" s="5" t="s">
        <v>1224</v>
      </c>
      <c r="D251" s="5" t="s">
        <v>1225</v>
      </c>
      <c r="E251" s="5" t="s">
        <v>1239</v>
      </c>
      <c r="F251" s="5" t="s">
        <v>1240</v>
      </c>
      <c r="G251" s="5" t="s">
        <v>1247</v>
      </c>
      <c r="H251" s="5" t="s">
        <v>1248</v>
      </c>
      <c r="I251" s="5" t="s">
        <v>1249</v>
      </c>
      <c r="J251" s="5" t="s">
        <v>968</v>
      </c>
      <c r="K251" s="5" t="s">
        <v>571</v>
      </c>
      <c r="L251" s="5" t="s">
        <v>3484</v>
      </c>
    </row>
    <row r="252" spans="1:12">
      <c r="A252" s="5">
        <v>251</v>
      </c>
      <c r="B252" s="5" t="s">
        <v>60</v>
      </c>
      <c r="C252" s="5" t="s">
        <v>1224</v>
      </c>
      <c r="D252" s="5" t="s">
        <v>1225</v>
      </c>
      <c r="E252" s="5" t="s">
        <v>1250</v>
      </c>
      <c r="F252" s="5" t="s">
        <v>1251</v>
      </c>
      <c r="G252" s="5" t="s">
        <v>1252</v>
      </c>
      <c r="H252" s="5" t="s">
        <v>1253</v>
      </c>
      <c r="I252" s="5" t="s">
        <v>1254</v>
      </c>
      <c r="J252" s="5" t="s">
        <v>968</v>
      </c>
      <c r="K252" s="5" t="s">
        <v>565</v>
      </c>
      <c r="L252" s="5" t="s">
        <v>3484</v>
      </c>
    </row>
    <row r="253" spans="1:12">
      <c r="A253" s="5">
        <v>252</v>
      </c>
      <c r="B253" s="5" t="s">
        <v>60</v>
      </c>
      <c r="C253" s="5" t="s">
        <v>1224</v>
      </c>
      <c r="D253" s="5" t="s">
        <v>1225</v>
      </c>
      <c r="E253" s="5" t="s">
        <v>1250</v>
      </c>
      <c r="F253" s="5" t="s">
        <v>1251</v>
      </c>
      <c r="G253" s="5" t="s">
        <v>1255</v>
      </c>
      <c r="H253" s="5" t="s">
        <v>1256</v>
      </c>
      <c r="I253" s="5" t="s">
        <v>1257</v>
      </c>
      <c r="J253" s="5" t="s">
        <v>968</v>
      </c>
      <c r="K253" s="5" t="s">
        <v>565</v>
      </c>
      <c r="L253" s="5" t="s">
        <v>3484</v>
      </c>
    </row>
    <row r="254" spans="1:12">
      <c r="A254" s="5">
        <v>253</v>
      </c>
      <c r="B254" s="5" t="s">
        <v>60</v>
      </c>
      <c r="C254" s="5" t="s">
        <v>1224</v>
      </c>
      <c r="D254" s="5" t="s">
        <v>1225</v>
      </c>
      <c r="E254" s="5" t="s">
        <v>1250</v>
      </c>
      <c r="F254" s="5" t="s">
        <v>1251</v>
      </c>
      <c r="G254" s="5" t="s">
        <v>1255</v>
      </c>
      <c r="H254" s="5" t="s">
        <v>1256</v>
      </c>
      <c r="I254" s="5" t="s">
        <v>1257</v>
      </c>
      <c r="J254" s="5" t="s">
        <v>968</v>
      </c>
      <c r="K254" s="5" t="s">
        <v>571</v>
      </c>
      <c r="L254" s="5" t="s">
        <v>3484</v>
      </c>
    </row>
    <row r="255" spans="1:12">
      <c r="A255" s="5">
        <v>254</v>
      </c>
      <c r="B255" s="5" t="s">
        <v>60</v>
      </c>
      <c r="C255" s="5" t="s">
        <v>1224</v>
      </c>
      <c r="D255" s="5" t="s">
        <v>1225</v>
      </c>
      <c r="E255" s="5" t="s">
        <v>1258</v>
      </c>
      <c r="F255" s="5" t="s">
        <v>1259</v>
      </c>
      <c r="G255" s="5" t="s">
        <v>1260</v>
      </c>
      <c r="H255" s="5" t="s">
        <v>1261</v>
      </c>
      <c r="I255" s="5" t="s">
        <v>1262</v>
      </c>
      <c r="J255" s="5" t="s">
        <v>968</v>
      </c>
      <c r="K255" s="5" t="s">
        <v>565</v>
      </c>
      <c r="L255" s="5" t="s">
        <v>3484</v>
      </c>
    </row>
    <row r="256" spans="1:12">
      <c r="A256" s="5">
        <v>255</v>
      </c>
      <c r="B256" s="5" t="s">
        <v>60</v>
      </c>
      <c r="C256" s="5" t="s">
        <v>1224</v>
      </c>
      <c r="D256" s="5" t="s">
        <v>1225</v>
      </c>
      <c r="E256" s="5" t="s">
        <v>1258</v>
      </c>
      <c r="F256" s="5" t="s">
        <v>1259</v>
      </c>
      <c r="G256" s="5" t="s">
        <v>1263</v>
      </c>
      <c r="H256" s="5" t="s">
        <v>1264</v>
      </c>
      <c r="I256" s="5" t="s">
        <v>1265</v>
      </c>
      <c r="J256" s="5" t="s">
        <v>968</v>
      </c>
      <c r="K256" s="5" t="s">
        <v>565</v>
      </c>
      <c r="L256" s="5" t="s">
        <v>3484</v>
      </c>
    </row>
    <row r="257" spans="1:12">
      <c r="A257" s="5">
        <v>256</v>
      </c>
      <c r="B257" s="5" t="s">
        <v>60</v>
      </c>
      <c r="C257" s="5" t="s">
        <v>1224</v>
      </c>
      <c r="D257" s="5" t="s">
        <v>1225</v>
      </c>
      <c r="E257" s="5" t="s">
        <v>1258</v>
      </c>
      <c r="F257" s="5" t="s">
        <v>1259</v>
      </c>
      <c r="G257" s="5" t="s">
        <v>1263</v>
      </c>
      <c r="H257" s="5" t="s">
        <v>1264</v>
      </c>
      <c r="I257" s="5" t="s">
        <v>1265</v>
      </c>
      <c r="J257" s="5" t="s">
        <v>968</v>
      </c>
      <c r="K257" s="5" t="s">
        <v>571</v>
      </c>
      <c r="L257" s="5" t="s">
        <v>3484</v>
      </c>
    </row>
    <row r="258" spans="1:12">
      <c r="A258" s="5">
        <v>257</v>
      </c>
      <c r="B258" s="5" t="s">
        <v>60</v>
      </c>
      <c r="C258" s="5" t="s">
        <v>1224</v>
      </c>
      <c r="D258" s="5" t="s">
        <v>1225</v>
      </c>
      <c r="E258" s="5" t="s">
        <v>1266</v>
      </c>
      <c r="F258" s="5" t="s">
        <v>1267</v>
      </c>
      <c r="G258" s="5" t="s">
        <v>952</v>
      </c>
      <c r="H258" s="5" t="s">
        <v>953</v>
      </c>
      <c r="I258" s="5" t="s">
        <v>954</v>
      </c>
      <c r="J258" s="5" t="s">
        <v>955</v>
      </c>
      <c r="K258" s="5" t="s">
        <v>565</v>
      </c>
      <c r="L258" s="5" t="s">
        <v>3484</v>
      </c>
    </row>
    <row r="259" spans="1:12">
      <c r="A259" s="5">
        <v>258</v>
      </c>
      <c r="B259" s="5" t="s">
        <v>60</v>
      </c>
      <c r="C259" s="5" t="s">
        <v>1224</v>
      </c>
      <c r="D259" s="5" t="s">
        <v>1225</v>
      </c>
      <c r="E259" s="5" t="s">
        <v>1266</v>
      </c>
      <c r="F259" s="5" t="s">
        <v>1267</v>
      </c>
      <c r="G259" s="5" t="s">
        <v>1268</v>
      </c>
      <c r="H259" s="5" t="s">
        <v>1269</v>
      </c>
      <c r="I259" s="5" t="s">
        <v>1270</v>
      </c>
      <c r="J259" s="5" t="s">
        <v>968</v>
      </c>
      <c r="K259" s="5" t="s">
        <v>565</v>
      </c>
      <c r="L259" s="5" t="s">
        <v>3484</v>
      </c>
    </row>
    <row r="260" spans="1:12">
      <c r="A260" s="5">
        <v>259</v>
      </c>
      <c r="B260" s="5" t="s">
        <v>60</v>
      </c>
      <c r="C260" s="5" t="s">
        <v>1224</v>
      </c>
      <c r="D260" s="5" t="s">
        <v>1225</v>
      </c>
      <c r="E260" s="5" t="s">
        <v>1266</v>
      </c>
      <c r="F260" s="5" t="s">
        <v>1267</v>
      </c>
      <c r="G260" s="5" t="s">
        <v>1271</v>
      </c>
      <c r="H260" s="5" t="s">
        <v>1272</v>
      </c>
      <c r="I260" s="5" t="s">
        <v>1273</v>
      </c>
      <c r="J260" s="5" t="s">
        <v>968</v>
      </c>
      <c r="K260" s="5" t="s">
        <v>565</v>
      </c>
      <c r="L260" s="5" t="s">
        <v>3484</v>
      </c>
    </row>
    <row r="261" spans="1:12">
      <c r="A261" s="5">
        <v>260</v>
      </c>
      <c r="B261" s="5" t="s">
        <v>60</v>
      </c>
      <c r="C261" s="5" t="s">
        <v>1224</v>
      </c>
      <c r="D261" s="5" t="s">
        <v>1225</v>
      </c>
      <c r="E261" s="5" t="s">
        <v>1266</v>
      </c>
      <c r="F261" s="5" t="s">
        <v>1267</v>
      </c>
      <c r="G261" s="5" t="s">
        <v>1271</v>
      </c>
      <c r="H261" s="5" t="s">
        <v>1272</v>
      </c>
      <c r="I261" s="5" t="s">
        <v>1273</v>
      </c>
      <c r="J261" s="5" t="s">
        <v>968</v>
      </c>
      <c r="K261" s="5" t="s">
        <v>571</v>
      </c>
      <c r="L261" s="5" t="s">
        <v>3484</v>
      </c>
    </row>
    <row r="262" spans="1:12">
      <c r="A262" s="5">
        <v>261</v>
      </c>
      <c r="B262" s="5" t="s">
        <v>60</v>
      </c>
      <c r="C262" s="5" t="s">
        <v>1224</v>
      </c>
      <c r="D262" s="5" t="s">
        <v>1225</v>
      </c>
      <c r="E262" s="5" t="s">
        <v>1266</v>
      </c>
      <c r="F262" s="5" t="s">
        <v>1267</v>
      </c>
      <c r="G262" s="5" t="s">
        <v>1255</v>
      </c>
      <c r="H262" s="5" t="s">
        <v>1256</v>
      </c>
      <c r="I262" s="5" t="s">
        <v>1257</v>
      </c>
      <c r="J262" s="5" t="s">
        <v>968</v>
      </c>
      <c r="K262" s="5" t="s">
        <v>565</v>
      </c>
      <c r="L262" s="5" t="s">
        <v>3484</v>
      </c>
    </row>
    <row r="263" spans="1:12">
      <c r="A263" s="5">
        <v>262</v>
      </c>
      <c r="B263" s="5" t="s">
        <v>60</v>
      </c>
      <c r="C263" s="5" t="s">
        <v>1224</v>
      </c>
      <c r="D263" s="5" t="s">
        <v>1225</v>
      </c>
      <c r="E263" s="5" t="s">
        <v>1266</v>
      </c>
      <c r="F263" s="5" t="s">
        <v>1267</v>
      </c>
      <c r="G263" s="5" t="s">
        <v>1255</v>
      </c>
      <c r="H263" s="5" t="s">
        <v>1256</v>
      </c>
      <c r="I263" s="5" t="s">
        <v>1257</v>
      </c>
      <c r="J263" s="5" t="s">
        <v>968</v>
      </c>
      <c r="K263" s="5" t="s">
        <v>571</v>
      </c>
      <c r="L263" s="5" t="s">
        <v>3484</v>
      </c>
    </row>
    <row r="264" spans="1:12">
      <c r="A264" s="5">
        <v>263</v>
      </c>
      <c r="B264" s="5" t="s">
        <v>60</v>
      </c>
      <c r="C264" s="5" t="s">
        <v>1224</v>
      </c>
      <c r="D264" s="5" t="s">
        <v>1225</v>
      </c>
      <c r="E264" s="5" t="s">
        <v>1266</v>
      </c>
      <c r="F264" s="5" t="s">
        <v>1267</v>
      </c>
      <c r="G264" s="5" t="s">
        <v>959</v>
      </c>
      <c r="H264" s="5" t="s">
        <v>960</v>
      </c>
      <c r="I264" s="5" t="s">
        <v>961</v>
      </c>
      <c r="J264" s="5" t="s">
        <v>955</v>
      </c>
      <c r="K264" s="5" t="s">
        <v>565</v>
      </c>
      <c r="L264" s="5" t="s">
        <v>3484</v>
      </c>
    </row>
    <row r="265" spans="1:12">
      <c r="A265" s="5">
        <v>264</v>
      </c>
      <c r="B265" s="5" t="s">
        <v>60</v>
      </c>
      <c r="C265" s="5" t="s">
        <v>1224</v>
      </c>
      <c r="D265" s="5" t="s">
        <v>1225</v>
      </c>
      <c r="E265" s="5" t="s">
        <v>1266</v>
      </c>
      <c r="F265" s="5" t="s">
        <v>1267</v>
      </c>
      <c r="G265" s="5" t="s">
        <v>959</v>
      </c>
      <c r="H265" s="5" t="s">
        <v>960</v>
      </c>
      <c r="I265" s="5" t="s">
        <v>961</v>
      </c>
      <c r="J265" s="5" t="s">
        <v>955</v>
      </c>
      <c r="K265" s="5" t="s">
        <v>571</v>
      </c>
      <c r="L265" s="5" t="s">
        <v>3484</v>
      </c>
    </row>
    <row r="266" spans="1:12">
      <c r="A266" s="5">
        <v>265</v>
      </c>
      <c r="B266" s="5" t="s">
        <v>60</v>
      </c>
      <c r="C266" s="5" t="s">
        <v>1224</v>
      </c>
      <c r="D266" s="5" t="s">
        <v>1225</v>
      </c>
      <c r="E266" s="5" t="s">
        <v>1266</v>
      </c>
      <c r="F266" s="5" t="s">
        <v>1267</v>
      </c>
      <c r="G266" s="5" t="s">
        <v>1274</v>
      </c>
      <c r="H266" s="5" t="s">
        <v>1275</v>
      </c>
      <c r="I266" s="5" t="s">
        <v>1276</v>
      </c>
      <c r="J266" s="5" t="s">
        <v>968</v>
      </c>
      <c r="K266" s="5" t="s">
        <v>571</v>
      </c>
      <c r="L266" s="5" t="s">
        <v>3484</v>
      </c>
    </row>
    <row r="267" spans="1:12">
      <c r="A267" s="5">
        <v>266</v>
      </c>
      <c r="B267" s="5" t="s">
        <v>60</v>
      </c>
      <c r="C267" s="5" t="s">
        <v>1224</v>
      </c>
      <c r="D267" s="5" t="s">
        <v>1225</v>
      </c>
      <c r="E267" s="5" t="s">
        <v>1277</v>
      </c>
      <c r="F267" s="5" t="s">
        <v>1278</v>
      </c>
      <c r="G267" s="5" t="s">
        <v>1279</v>
      </c>
      <c r="H267" s="5" t="s">
        <v>1280</v>
      </c>
      <c r="I267" s="5" t="s">
        <v>1281</v>
      </c>
      <c r="J267" s="5" t="s">
        <v>968</v>
      </c>
      <c r="K267" s="5" t="s">
        <v>565</v>
      </c>
      <c r="L267" s="5" t="s">
        <v>3484</v>
      </c>
    </row>
    <row r="268" spans="1:12">
      <c r="A268" s="5">
        <v>267</v>
      </c>
      <c r="B268" s="5" t="s">
        <v>60</v>
      </c>
      <c r="C268" s="5" t="s">
        <v>1224</v>
      </c>
      <c r="D268" s="5" t="s">
        <v>1225</v>
      </c>
      <c r="E268" s="5" t="s">
        <v>1277</v>
      </c>
      <c r="F268" s="5" t="s">
        <v>1278</v>
      </c>
      <c r="G268" s="5" t="s">
        <v>1282</v>
      </c>
      <c r="H268" s="5" t="s">
        <v>1283</v>
      </c>
      <c r="I268" s="5" t="s">
        <v>1284</v>
      </c>
      <c r="J268" s="5" t="s">
        <v>968</v>
      </c>
      <c r="K268" s="5" t="s">
        <v>565</v>
      </c>
      <c r="L268" s="5" t="s">
        <v>3484</v>
      </c>
    </row>
    <row r="269" spans="1:12">
      <c r="A269" s="5">
        <v>268</v>
      </c>
      <c r="B269" s="5" t="s">
        <v>60</v>
      </c>
      <c r="C269" s="5" t="s">
        <v>1224</v>
      </c>
      <c r="D269" s="5" t="s">
        <v>1225</v>
      </c>
      <c r="E269" s="5" t="s">
        <v>1277</v>
      </c>
      <c r="F269" s="5" t="s">
        <v>1278</v>
      </c>
      <c r="G269" s="5" t="s">
        <v>1282</v>
      </c>
      <c r="H269" s="5" t="s">
        <v>1283</v>
      </c>
      <c r="I269" s="5" t="s">
        <v>1284</v>
      </c>
      <c r="J269" s="5" t="s">
        <v>968</v>
      </c>
      <c r="K269" s="5" t="s">
        <v>571</v>
      </c>
      <c r="L269" s="5" t="s">
        <v>3484</v>
      </c>
    </row>
    <row r="270" spans="1:12">
      <c r="A270" s="5">
        <v>269</v>
      </c>
      <c r="B270" s="5" t="s">
        <v>60</v>
      </c>
      <c r="C270" s="5" t="s">
        <v>1224</v>
      </c>
      <c r="D270" s="5" t="s">
        <v>1225</v>
      </c>
      <c r="E270" s="5" t="s">
        <v>1277</v>
      </c>
      <c r="F270" s="5" t="s">
        <v>1278</v>
      </c>
      <c r="G270" s="5" t="s">
        <v>1263</v>
      </c>
      <c r="H270" s="5" t="s">
        <v>1264</v>
      </c>
      <c r="I270" s="5" t="s">
        <v>1265</v>
      </c>
      <c r="J270" s="5" t="s">
        <v>968</v>
      </c>
      <c r="K270" s="5" t="s">
        <v>565</v>
      </c>
      <c r="L270" s="5" t="s">
        <v>3484</v>
      </c>
    </row>
    <row r="271" spans="1:12">
      <c r="A271" s="5">
        <v>270</v>
      </c>
      <c r="B271" s="5" t="s">
        <v>60</v>
      </c>
      <c r="C271" s="5" t="s">
        <v>1224</v>
      </c>
      <c r="D271" s="5" t="s">
        <v>1225</v>
      </c>
      <c r="E271" s="5" t="s">
        <v>1277</v>
      </c>
      <c r="F271" s="5" t="s">
        <v>1278</v>
      </c>
      <c r="G271" s="5" t="s">
        <v>1263</v>
      </c>
      <c r="H271" s="5" t="s">
        <v>1264</v>
      </c>
      <c r="I271" s="5" t="s">
        <v>1265</v>
      </c>
      <c r="J271" s="5" t="s">
        <v>968</v>
      </c>
      <c r="K271" s="5" t="s">
        <v>571</v>
      </c>
      <c r="L271" s="5" t="s">
        <v>3484</v>
      </c>
    </row>
    <row r="272" spans="1:12">
      <c r="A272" s="5">
        <v>271</v>
      </c>
      <c r="B272" s="5" t="s">
        <v>60</v>
      </c>
      <c r="C272" s="5" t="s">
        <v>1224</v>
      </c>
      <c r="D272" s="5" t="s">
        <v>1225</v>
      </c>
      <c r="E272" s="5" t="s">
        <v>1285</v>
      </c>
      <c r="F272" s="5" t="s">
        <v>1286</v>
      </c>
      <c r="G272" s="5" t="s">
        <v>1287</v>
      </c>
      <c r="H272" s="5" t="s">
        <v>1288</v>
      </c>
      <c r="I272" s="5" t="s">
        <v>1289</v>
      </c>
      <c r="J272" s="5" t="s">
        <v>968</v>
      </c>
      <c r="K272" s="5" t="s">
        <v>565</v>
      </c>
      <c r="L272" s="5" t="s">
        <v>3484</v>
      </c>
    </row>
    <row r="273" spans="1:12">
      <c r="A273" s="5">
        <v>272</v>
      </c>
      <c r="B273" s="5" t="s">
        <v>60</v>
      </c>
      <c r="C273" s="5" t="s">
        <v>1224</v>
      </c>
      <c r="D273" s="5" t="s">
        <v>1225</v>
      </c>
      <c r="E273" s="5" t="s">
        <v>1285</v>
      </c>
      <c r="F273" s="5" t="s">
        <v>1286</v>
      </c>
      <c r="G273" s="5" t="s">
        <v>1268</v>
      </c>
      <c r="H273" s="5" t="s">
        <v>1269</v>
      </c>
      <c r="I273" s="5" t="s">
        <v>1270</v>
      </c>
      <c r="J273" s="5" t="s">
        <v>968</v>
      </c>
      <c r="K273" s="5" t="s">
        <v>565</v>
      </c>
      <c r="L273" s="5" t="s">
        <v>3484</v>
      </c>
    </row>
    <row r="274" spans="1:12">
      <c r="A274" s="5">
        <v>273</v>
      </c>
      <c r="B274" s="5" t="s">
        <v>60</v>
      </c>
      <c r="C274" s="5" t="s">
        <v>1224</v>
      </c>
      <c r="D274" s="5" t="s">
        <v>1225</v>
      </c>
      <c r="E274" s="5" t="s">
        <v>1285</v>
      </c>
      <c r="F274" s="5" t="s">
        <v>1286</v>
      </c>
      <c r="G274" s="5" t="s">
        <v>1290</v>
      </c>
      <c r="H274" s="5" t="s">
        <v>1291</v>
      </c>
      <c r="I274" s="5" t="s">
        <v>1292</v>
      </c>
      <c r="J274" s="5" t="s">
        <v>968</v>
      </c>
      <c r="K274" s="5" t="s">
        <v>565</v>
      </c>
      <c r="L274" s="5" t="s">
        <v>3484</v>
      </c>
    </row>
    <row r="275" spans="1:12">
      <c r="A275" s="5">
        <v>274</v>
      </c>
      <c r="B275" s="5" t="s">
        <v>60</v>
      </c>
      <c r="C275" s="5" t="s">
        <v>1224</v>
      </c>
      <c r="D275" s="5" t="s">
        <v>1225</v>
      </c>
      <c r="E275" s="5" t="s">
        <v>1285</v>
      </c>
      <c r="F275" s="5" t="s">
        <v>1286</v>
      </c>
      <c r="G275" s="5" t="s">
        <v>1290</v>
      </c>
      <c r="H275" s="5" t="s">
        <v>1291</v>
      </c>
      <c r="I275" s="5" t="s">
        <v>1292</v>
      </c>
      <c r="J275" s="5" t="s">
        <v>968</v>
      </c>
      <c r="K275" s="5" t="s">
        <v>571</v>
      </c>
      <c r="L275" s="5" t="s">
        <v>3484</v>
      </c>
    </row>
    <row r="276" spans="1:12">
      <c r="A276" s="5">
        <v>275</v>
      </c>
      <c r="B276" s="5" t="s">
        <v>60</v>
      </c>
      <c r="C276" s="5" t="s">
        <v>1224</v>
      </c>
      <c r="D276" s="5" t="s">
        <v>1225</v>
      </c>
      <c r="E276" s="5" t="s">
        <v>1285</v>
      </c>
      <c r="F276" s="5" t="s">
        <v>1286</v>
      </c>
      <c r="G276" s="5" t="s">
        <v>1263</v>
      </c>
      <c r="H276" s="5" t="s">
        <v>1264</v>
      </c>
      <c r="I276" s="5" t="s">
        <v>1265</v>
      </c>
      <c r="J276" s="5" t="s">
        <v>968</v>
      </c>
      <c r="K276" s="5" t="s">
        <v>565</v>
      </c>
      <c r="L276" s="5" t="s">
        <v>3484</v>
      </c>
    </row>
    <row r="277" spans="1:12">
      <c r="A277" s="5">
        <v>276</v>
      </c>
      <c r="B277" s="5" t="s">
        <v>60</v>
      </c>
      <c r="C277" s="5" t="s">
        <v>1224</v>
      </c>
      <c r="D277" s="5" t="s">
        <v>1225</v>
      </c>
      <c r="E277" s="5" t="s">
        <v>1285</v>
      </c>
      <c r="F277" s="5" t="s">
        <v>1286</v>
      </c>
      <c r="G277" s="5" t="s">
        <v>1263</v>
      </c>
      <c r="H277" s="5" t="s">
        <v>1264</v>
      </c>
      <c r="I277" s="5" t="s">
        <v>1265</v>
      </c>
      <c r="J277" s="5" t="s">
        <v>968</v>
      </c>
      <c r="K277" s="5" t="s">
        <v>571</v>
      </c>
      <c r="L277" s="5" t="s">
        <v>3484</v>
      </c>
    </row>
    <row r="278" spans="1:12">
      <c r="A278" s="5">
        <v>277</v>
      </c>
      <c r="B278" s="5" t="s">
        <v>60</v>
      </c>
      <c r="C278" s="5" t="s">
        <v>1224</v>
      </c>
      <c r="D278" s="5" t="s">
        <v>1225</v>
      </c>
      <c r="E278" s="5" t="s">
        <v>1285</v>
      </c>
      <c r="F278" s="5" t="s">
        <v>1286</v>
      </c>
      <c r="G278" s="5" t="s">
        <v>1293</v>
      </c>
      <c r="H278" s="5" t="s">
        <v>1294</v>
      </c>
      <c r="I278" s="5" t="s">
        <v>1295</v>
      </c>
      <c r="J278" s="5" t="s">
        <v>968</v>
      </c>
      <c r="K278" s="5" t="s">
        <v>565</v>
      </c>
      <c r="L278" s="5" t="s">
        <v>3484</v>
      </c>
    </row>
    <row r="279" spans="1:12">
      <c r="A279" s="5">
        <v>278</v>
      </c>
      <c r="B279" s="5" t="s">
        <v>60</v>
      </c>
      <c r="C279" s="5" t="s">
        <v>1224</v>
      </c>
      <c r="D279" s="5" t="s">
        <v>1225</v>
      </c>
      <c r="E279" s="5" t="s">
        <v>1285</v>
      </c>
      <c r="F279" s="5" t="s">
        <v>1286</v>
      </c>
      <c r="G279" s="5" t="s">
        <v>1274</v>
      </c>
      <c r="H279" s="5" t="s">
        <v>1275</v>
      </c>
      <c r="I279" s="5" t="s">
        <v>1276</v>
      </c>
      <c r="J279" s="5" t="s">
        <v>968</v>
      </c>
      <c r="K279" s="5" t="s">
        <v>565</v>
      </c>
      <c r="L279" s="5" t="s">
        <v>3484</v>
      </c>
    </row>
    <row r="280" spans="1:12">
      <c r="A280" s="5">
        <v>279</v>
      </c>
      <c r="B280" s="5" t="s">
        <v>60</v>
      </c>
      <c r="C280" s="5" t="s">
        <v>1224</v>
      </c>
      <c r="D280" s="5" t="s">
        <v>1225</v>
      </c>
      <c r="E280" s="5" t="s">
        <v>1285</v>
      </c>
      <c r="F280" s="5" t="s">
        <v>1286</v>
      </c>
      <c r="G280" s="5" t="s">
        <v>1274</v>
      </c>
      <c r="H280" s="5" t="s">
        <v>1275</v>
      </c>
      <c r="I280" s="5" t="s">
        <v>1276</v>
      </c>
      <c r="J280" s="5" t="s">
        <v>968</v>
      </c>
      <c r="K280" s="5" t="s">
        <v>571</v>
      </c>
      <c r="L280" s="5" t="s">
        <v>3484</v>
      </c>
    </row>
    <row r="281" spans="1:12">
      <c r="A281" s="5">
        <v>280</v>
      </c>
      <c r="B281" s="5" t="s">
        <v>60</v>
      </c>
      <c r="C281" s="5" t="s">
        <v>1224</v>
      </c>
      <c r="D281" s="5" t="s">
        <v>1225</v>
      </c>
      <c r="E281" s="5" t="s">
        <v>1285</v>
      </c>
      <c r="F281" s="5" t="s">
        <v>1286</v>
      </c>
      <c r="G281" s="5" t="s">
        <v>1296</v>
      </c>
      <c r="H281" s="5" t="s">
        <v>1297</v>
      </c>
      <c r="I281" s="5" t="s">
        <v>1298</v>
      </c>
      <c r="J281" s="5" t="s">
        <v>968</v>
      </c>
      <c r="K281" s="5" t="s">
        <v>565</v>
      </c>
      <c r="L281" s="5" t="s">
        <v>3484</v>
      </c>
    </row>
    <row r="282" spans="1:12">
      <c r="A282" s="5">
        <v>281</v>
      </c>
      <c r="B282" s="5" t="s">
        <v>60</v>
      </c>
      <c r="C282" s="5" t="s">
        <v>1224</v>
      </c>
      <c r="D282" s="5" t="s">
        <v>1225</v>
      </c>
      <c r="E282" s="5" t="s">
        <v>1299</v>
      </c>
      <c r="F282" s="5" t="s">
        <v>1300</v>
      </c>
      <c r="G282" s="5" t="s">
        <v>915</v>
      </c>
      <c r="H282" s="5" t="s">
        <v>916</v>
      </c>
      <c r="I282" s="5" t="s">
        <v>917</v>
      </c>
      <c r="J282" s="5" t="s">
        <v>911</v>
      </c>
      <c r="K282" s="5" t="s">
        <v>565</v>
      </c>
      <c r="L282" s="5" t="s">
        <v>3484</v>
      </c>
    </row>
    <row r="283" spans="1:12">
      <c r="A283" s="5">
        <v>282</v>
      </c>
      <c r="B283" s="5" t="s">
        <v>60</v>
      </c>
      <c r="C283" s="5" t="s">
        <v>1224</v>
      </c>
      <c r="D283" s="5" t="s">
        <v>1225</v>
      </c>
      <c r="E283" s="5" t="s">
        <v>1299</v>
      </c>
      <c r="F283" s="5" t="s">
        <v>1300</v>
      </c>
      <c r="G283" s="5" t="s">
        <v>1301</v>
      </c>
      <c r="H283" s="5" t="s">
        <v>1302</v>
      </c>
      <c r="I283" s="5" t="s">
        <v>1303</v>
      </c>
      <c r="J283" s="5" t="s">
        <v>968</v>
      </c>
      <c r="K283" s="5" t="s">
        <v>565</v>
      </c>
      <c r="L283" s="5" t="s">
        <v>3484</v>
      </c>
    </row>
    <row r="284" spans="1:12">
      <c r="A284" s="5">
        <v>283</v>
      </c>
      <c r="B284" s="5" t="s">
        <v>60</v>
      </c>
      <c r="C284" s="5" t="s">
        <v>1224</v>
      </c>
      <c r="D284" s="5" t="s">
        <v>1225</v>
      </c>
      <c r="E284" s="5" t="s">
        <v>1299</v>
      </c>
      <c r="F284" s="5" t="s">
        <v>1300</v>
      </c>
      <c r="G284" s="5" t="s">
        <v>1301</v>
      </c>
      <c r="H284" s="5" t="s">
        <v>1302</v>
      </c>
      <c r="I284" s="5" t="s">
        <v>1303</v>
      </c>
      <c r="J284" s="5" t="s">
        <v>968</v>
      </c>
      <c r="K284" s="5" t="s">
        <v>571</v>
      </c>
      <c r="L284" s="5" t="s">
        <v>3484</v>
      </c>
    </row>
    <row r="285" spans="1:12">
      <c r="A285" s="5">
        <v>284</v>
      </c>
      <c r="B285" s="5" t="s">
        <v>60</v>
      </c>
      <c r="C285" s="5" t="s">
        <v>1224</v>
      </c>
      <c r="D285" s="5" t="s">
        <v>1225</v>
      </c>
      <c r="E285" s="5" t="s">
        <v>1299</v>
      </c>
      <c r="F285" s="5" t="s">
        <v>1300</v>
      </c>
      <c r="G285" s="5" t="s">
        <v>1304</v>
      </c>
      <c r="H285" s="5" t="s">
        <v>1305</v>
      </c>
      <c r="I285" s="5" t="s">
        <v>1306</v>
      </c>
      <c r="J285" s="5" t="s">
        <v>968</v>
      </c>
      <c r="K285" s="5" t="s">
        <v>565</v>
      </c>
      <c r="L285" s="5" t="s">
        <v>3484</v>
      </c>
    </row>
    <row r="286" spans="1:12">
      <c r="A286" s="5">
        <v>285</v>
      </c>
      <c r="B286" s="5" t="s">
        <v>60</v>
      </c>
      <c r="C286" s="5" t="s">
        <v>1224</v>
      </c>
      <c r="D286" s="5" t="s">
        <v>1225</v>
      </c>
      <c r="E286" s="5" t="s">
        <v>1299</v>
      </c>
      <c r="F286" s="5" t="s">
        <v>1300</v>
      </c>
      <c r="G286" s="5" t="s">
        <v>1304</v>
      </c>
      <c r="H286" s="5" t="s">
        <v>1305</v>
      </c>
      <c r="I286" s="5" t="s">
        <v>1306</v>
      </c>
      <c r="J286" s="5" t="s">
        <v>968</v>
      </c>
      <c r="K286" s="5" t="s">
        <v>571</v>
      </c>
      <c r="L286" s="5" t="s">
        <v>3484</v>
      </c>
    </row>
    <row r="287" spans="1:12">
      <c r="A287" s="5">
        <v>286</v>
      </c>
      <c r="B287" s="5" t="s">
        <v>60</v>
      </c>
      <c r="C287" s="5" t="s">
        <v>1224</v>
      </c>
      <c r="D287" s="5" t="s">
        <v>1225</v>
      </c>
      <c r="E287" s="5" t="s">
        <v>1307</v>
      </c>
      <c r="F287" s="5" t="s">
        <v>1308</v>
      </c>
      <c r="G287" s="5" t="s">
        <v>1309</v>
      </c>
      <c r="H287" s="5" t="s">
        <v>1310</v>
      </c>
      <c r="I287" s="5" t="s">
        <v>1311</v>
      </c>
      <c r="J287" s="5" t="s">
        <v>992</v>
      </c>
      <c r="K287" s="5" t="s">
        <v>565</v>
      </c>
      <c r="L287" s="5" t="s">
        <v>3484</v>
      </c>
    </row>
    <row r="288" spans="1:12">
      <c r="A288" s="5">
        <v>287</v>
      </c>
      <c r="B288" s="5" t="s">
        <v>60</v>
      </c>
      <c r="C288" s="5" t="s">
        <v>1224</v>
      </c>
      <c r="D288" s="5" t="s">
        <v>1225</v>
      </c>
      <c r="E288" s="5" t="s">
        <v>1307</v>
      </c>
      <c r="F288" s="5" t="s">
        <v>1308</v>
      </c>
      <c r="G288" s="5" t="s">
        <v>1309</v>
      </c>
      <c r="H288" s="5" t="s">
        <v>1310</v>
      </c>
      <c r="I288" s="5" t="s">
        <v>1311</v>
      </c>
      <c r="J288" s="5" t="s">
        <v>992</v>
      </c>
      <c r="K288" s="5" t="s">
        <v>571</v>
      </c>
      <c r="L288" s="5" t="s">
        <v>3484</v>
      </c>
    </row>
    <row r="289" spans="1:12">
      <c r="A289" s="5">
        <v>288</v>
      </c>
      <c r="B289" s="5" t="s">
        <v>60</v>
      </c>
      <c r="C289" s="5" t="s">
        <v>1224</v>
      </c>
      <c r="D289" s="5" t="s">
        <v>1225</v>
      </c>
      <c r="E289" s="5" t="s">
        <v>1307</v>
      </c>
      <c r="F289" s="5" t="s">
        <v>1308</v>
      </c>
      <c r="G289" s="5" t="s">
        <v>1247</v>
      </c>
      <c r="H289" s="5" t="s">
        <v>1248</v>
      </c>
      <c r="I289" s="5" t="s">
        <v>1249</v>
      </c>
      <c r="J289" s="5" t="s">
        <v>968</v>
      </c>
      <c r="K289" s="5" t="s">
        <v>565</v>
      </c>
      <c r="L289" s="5" t="s">
        <v>3484</v>
      </c>
    </row>
    <row r="290" spans="1:12">
      <c r="A290" s="5">
        <v>289</v>
      </c>
      <c r="B290" s="5" t="s">
        <v>60</v>
      </c>
      <c r="C290" s="5" t="s">
        <v>1224</v>
      </c>
      <c r="D290" s="5" t="s">
        <v>1225</v>
      </c>
      <c r="E290" s="5" t="s">
        <v>1307</v>
      </c>
      <c r="F290" s="5" t="s">
        <v>1308</v>
      </c>
      <c r="G290" s="5" t="s">
        <v>1247</v>
      </c>
      <c r="H290" s="5" t="s">
        <v>1248</v>
      </c>
      <c r="I290" s="5" t="s">
        <v>1249</v>
      </c>
      <c r="J290" s="5" t="s">
        <v>968</v>
      </c>
      <c r="K290" s="5" t="s">
        <v>571</v>
      </c>
      <c r="L290" s="5" t="s">
        <v>3484</v>
      </c>
    </row>
    <row r="291" spans="1:12">
      <c r="A291" s="5">
        <v>290</v>
      </c>
      <c r="B291" s="5" t="s">
        <v>60</v>
      </c>
      <c r="C291" s="5" t="s">
        <v>1224</v>
      </c>
      <c r="D291" s="5" t="s">
        <v>1225</v>
      </c>
      <c r="E291" s="5" t="s">
        <v>1312</v>
      </c>
      <c r="F291" s="5" t="s">
        <v>1313</v>
      </c>
      <c r="G291" s="5" t="s">
        <v>1314</v>
      </c>
      <c r="H291" s="5" t="s">
        <v>1315</v>
      </c>
      <c r="I291" s="5" t="s">
        <v>1316</v>
      </c>
      <c r="J291" s="5" t="s">
        <v>974</v>
      </c>
      <c r="K291" s="5" t="s">
        <v>565</v>
      </c>
      <c r="L291" s="5" t="s">
        <v>3484</v>
      </c>
    </row>
    <row r="292" spans="1:12">
      <c r="A292" s="5">
        <v>291</v>
      </c>
      <c r="B292" s="5" t="s">
        <v>60</v>
      </c>
      <c r="C292" s="5" t="s">
        <v>1224</v>
      </c>
      <c r="D292" s="5" t="s">
        <v>1225</v>
      </c>
      <c r="E292" s="5" t="s">
        <v>1312</v>
      </c>
      <c r="F292" s="5" t="s">
        <v>1313</v>
      </c>
      <c r="G292" s="5" t="s">
        <v>1314</v>
      </c>
      <c r="H292" s="5" t="s">
        <v>1315</v>
      </c>
      <c r="I292" s="5" t="s">
        <v>1316</v>
      </c>
      <c r="J292" s="5" t="s">
        <v>974</v>
      </c>
      <c r="K292" s="5" t="s">
        <v>571</v>
      </c>
      <c r="L292" s="5" t="s">
        <v>3484</v>
      </c>
    </row>
    <row r="293" spans="1:12">
      <c r="A293" s="5">
        <v>292</v>
      </c>
      <c r="B293" s="5" t="s">
        <v>60</v>
      </c>
      <c r="C293" s="5" t="s">
        <v>1224</v>
      </c>
      <c r="D293" s="5" t="s">
        <v>1225</v>
      </c>
      <c r="E293" s="5" t="s">
        <v>1312</v>
      </c>
      <c r="F293" s="5" t="s">
        <v>1313</v>
      </c>
      <c r="G293" s="5" t="s">
        <v>952</v>
      </c>
      <c r="H293" s="5" t="s">
        <v>953</v>
      </c>
      <c r="I293" s="5" t="s">
        <v>954</v>
      </c>
      <c r="J293" s="5" t="s">
        <v>955</v>
      </c>
      <c r="K293" s="5" t="s">
        <v>565</v>
      </c>
      <c r="L293" s="5" t="s">
        <v>3484</v>
      </c>
    </row>
    <row r="294" spans="1:12">
      <c r="A294" s="5">
        <v>293</v>
      </c>
      <c r="B294" s="5" t="s">
        <v>60</v>
      </c>
      <c r="C294" s="5" t="s">
        <v>1224</v>
      </c>
      <c r="D294" s="5" t="s">
        <v>1225</v>
      </c>
      <c r="E294" s="5" t="s">
        <v>1312</v>
      </c>
      <c r="F294" s="5" t="s">
        <v>1313</v>
      </c>
      <c r="G294" s="5" t="s">
        <v>1317</v>
      </c>
      <c r="H294" s="5" t="s">
        <v>1318</v>
      </c>
      <c r="I294" s="5" t="s">
        <v>1319</v>
      </c>
      <c r="J294" s="5" t="s">
        <v>968</v>
      </c>
      <c r="K294" s="5" t="s">
        <v>565</v>
      </c>
      <c r="L294" s="5" t="s">
        <v>3484</v>
      </c>
    </row>
    <row r="295" spans="1:12">
      <c r="A295" s="5">
        <v>294</v>
      </c>
      <c r="B295" s="5" t="s">
        <v>60</v>
      </c>
      <c r="C295" s="5" t="s">
        <v>1224</v>
      </c>
      <c r="D295" s="5" t="s">
        <v>1225</v>
      </c>
      <c r="E295" s="5" t="s">
        <v>1312</v>
      </c>
      <c r="F295" s="5" t="s">
        <v>1313</v>
      </c>
      <c r="G295" s="5" t="s">
        <v>1317</v>
      </c>
      <c r="H295" s="5" t="s">
        <v>1318</v>
      </c>
      <c r="I295" s="5" t="s">
        <v>1319</v>
      </c>
      <c r="J295" s="5" t="s">
        <v>968</v>
      </c>
      <c r="K295" s="5" t="s">
        <v>571</v>
      </c>
      <c r="L295" s="5" t="s">
        <v>3484</v>
      </c>
    </row>
    <row r="296" spans="1:12">
      <c r="A296" s="5">
        <v>295</v>
      </c>
      <c r="B296" s="5" t="s">
        <v>60</v>
      </c>
      <c r="C296" s="5" t="s">
        <v>1224</v>
      </c>
      <c r="D296" s="5" t="s">
        <v>1225</v>
      </c>
      <c r="E296" s="5" t="s">
        <v>1312</v>
      </c>
      <c r="F296" s="5" t="s">
        <v>1313</v>
      </c>
      <c r="G296" s="5" t="s">
        <v>959</v>
      </c>
      <c r="H296" s="5" t="s">
        <v>960</v>
      </c>
      <c r="I296" s="5" t="s">
        <v>961</v>
      </c>
      <c r="J296" s="5" t="s">
        <v>955</v>
      </c>
      <c r="K296" s="5" t="s">
        <v>565</v>
      </c>
      <c r="L296" s="5" t="s">
        <v>3484</v>
      </c>
    </row>
    <row r="297" spans="1:12">
      <c r="A297" s="5">
        <v>296</v>
      </c>
      <c r="B297" s="5" t="s">
        <v>60</v>
      </c>
      <c r="C297" s="5" t="s">
        <v>1224</v>
      </c>
      <c r="D297" s="5" t="s">
        <v>1225</v>
      </c>
      <c r="E297" s="5" t="s">
        <v>1312</v>
      </c>
      <c r="F297" s="5" t="s">
        <v>1313</v>
      </c>
      <c r="G297" s="5" t="s">
        <v>959</v>
      </c>
      <c r="H297" s="5" t="s">
        <v>960</v>
      </c>
      <c r="I297" s="5" t="s">
        <v>961</v>
      </c>
      <c r="J297" s="5" t="s">
        <v>955</v>
      </c>
      <c r="K297" s="5" t="s">
        <v>571</v>
      </c>
      <c r="L297" s="5" t="s">
        <v>3484</v>
      </c>
    </row>
    <row r="298" spans="1:12">
      <c r="A298" s="5">
        <v>297</v>
      </c>
      <c r="B298" s="5" t="s">
        <v>60</v>
      </c>
      <c r="C298" s="5" t="s">
        <v>1224</v>
      </c>
      <c r="D298" s="5" t="s">
        <v>1225</v>
      </c>
      <c r="E298" s="5" t="s">
        <v>1312</v>
      </c>
      <c r="F298" s="5" t="s">
        <v>1313</v>
      </c>
      <c r="G298" s="5" t="s">
        <v>744</v>
      </c>
      <c r="H298" s="5" t="s">
        <v>745</v>
      </c>
      <c r="I298" s="5" t="s">
        <v>746</v>
      </c>
      <c r="J298" s="5" t="s">
        <v>747</v>
      </c>
      <c r="K298" s="5" t="s">
        <v>565</v>
      </c>
      <c r="L298" s="5" t="s">
        <v>3484</v>
      </c>
    </row>
    <row r="299" spans="1:12">
      <c r="A299" s="5">
        <v>298</v>
      </c>
      <c r="B299" s="5" t="s">
        <v>60</v>
      </c>
      <c r="C299" s="5" t="s">
        <v>1224</v>
      </c>
      <c r="D299" s="5" t="s">
        <v>1225</v>
      </c>
      <c r="E299" s="5" t="s">
        <v>1312</v>
      </c>
      <c r="F299" s="5" t="s">
        <v>1313</v>
      </c>
      <c r="G299" s="5" t="s">
        <v>1320</v>
      </c>
      <c r="H299" s="5" t="s">
        <v>1321</v>
      </c>
      <c r="I299" s="5" t="s">
        <v>1322</v>
      </c>
      <c r="J299" s="5" t="s">
        <v>968</v>
      </c>
      <c r="K299" s="5" t="s">
        <v>565</v>
      </c>
      <c r="L299" s="5" t="s">
        <v>3484</v>
      </c>
    </row>
    <row r="300" spans="1:12">
      <c r="A300" s="5">
        <v>299</v>
      </c>
      <c r="B300" s="5" t="s">
        <v>60</v>
      </c>
      <c r="C300" s="5" t="s">
        <v>1224</v>
      </c>
      <c r="D300" s="5" t="s">
        <v>1225</v>
      </c>
      <c r="E300" s="5" t="s">
        <v>1323</v>
      </c>
      <c r="F300" s="5" t="s">
        <v>1324</v>
      </c>
      <c r="G300" s="5" t="s">
        <v>1325</v>
      </c>
      <c r="H300" s="5" t="s">
        <v>1326</v>
      </c>
      <c r="I300" s="5" t="s">
        <v>1327</v>
      </c>
      <c r="J300" s="5" t="s">
        <v>968</v>
      </c>
      <c r="K300" s="5" t="s">
        <v>565</v>
      </c>
      <c r="L300" s="5" t="s">
        <v>3484</v>
      </c>
    </row>
    <row r="301" spans="1:12">
      <c r="A301" s="5">
        <v>300</v>
      </c>
      <c r="B301" s="5" t="s">
        <v>60</v>
      </c>
      <c r="C301" s="5" t="s">
        <v>1224</v>
      </c>
      <c r="D301" s="5" t="s">
        <v>1225</v>
      </c>
      <c r="E301" s="5" t="s">
        <v>1323</v>
      </c>
      <c r="F301" s="5" t="s">
        <v>1324</v>
      </c>
      <c r="G301" s="5" t="s">
        <v>1325</v>
      </c>
      <c r="H301" s="5" t="s">
        <v>1326</v>
      </c>
      <c r="I301" s="5" t="s">
        <v>1327</v>
      </c>
      <c r="J301" s="5" t="s">
        <v>968</v>
      </c>
      <c r="K301" s="5" t="s">
        <v>571</v>
      </c>
      <c r="L301" s="5" t="s">
        <v>3484</v>
      </c>
    </row>
    <row r="302" spans="1:12">
      <c r="A302" s="5">
        <v>301</v>
      </c>
      <c r="B302" s="5" t="s">
        <v>60</v>
      </c>
      <c r="C302" s="5" t="s">
        <v>1224</v>
      </c>
      <c r="D302" s="5" t="s">
        <v>1225</v>
      </c>
      <c r="E302" s="5" t="s">
        <v>1323</v>
      </c>
      <c r="F302" s="5" t="s">
        <v>1324</v>
      </c>
      <c r="G302" s="5" t="s">
        <v>1231</v>
      </c>
      <c r="H302" s="5" t="s">
        <v>1232</v>
      </c>
      <c r="I302" s="5" t="s">
        <v>1233</v>
      </c>
      <c r="J302" s="5" t="s">
        <v>968</v>
      </c>
      <c r="K302" s="5" t="s">
        <v>565</v>
      </c>
      <c r="L302" s="5" t="s">
        <v>3484</v>
      </c>
    </row>
    <row r="303" spans="1:12">
      <c r="A303" s="5">
        <v>302</v>
      </c>
      <c r="B303" s="5" t="s">
        <v>60</v>
      </c>
      <c r="C303" s="5" t="s">
        <v>1224</v>
      </c>
      <c r="D303" s="5" t="s">
        <v>1225</v>
      </c>
      <c r="E303" s="5" t="s">
        <v>1323</v>
      </c>
      <c r="F303" s="5" t="s">
        <v>1324</v>
      </c>
      <c r="G303" s="5" t="s">
        <v>1231</v>
      </c>
      <c r="H303" s="5" t="s">
        <v>1232</v>
      </c>
      <c r="I303" s="5" t="s">
        <v>1233</v>
      </c>
      <c r="J303" s="5" t="s">
        <v>968</v>
      </c>
      <c r="K303" s="5" t="s">
        <v>571</v>
      </c>
      <c r="L303" s="5" t="s">
        <v>3484</v>
      </c>
    </row>
    <row r="304" spans="1:12">
      <c r="A304" s="5">
        <v>303</v>
      </c>
      <c r="B304" s="5" t="s">
        <v>60</v>
      </c>
      <c r="C304" s="5" t="s">
        <v>1224</v>
      </c>
      <c r="D304" s="5" t="s">
        <v>1225</v>
      </c>
      <c r="E304" s="5" t="s">
        <v>1323</v>
      </c>
      <c r="F304" s="5" t="s">
        <v>1324</v>
      </c>
      <c r="G304" s="5" t="s">
        <v>1328</v>
      </c>
      <c r="H304" s="5" t="s">
        <v>1329</v>
      </c>
      <c r="I304" s="5" t="s">
        <v>1330</v>
      </c>
      <c r="J304" s="5" t="s">
        <v>968</v>
      </c>
      <c r="K304" s="5" t="s">
        <v>565</v>
      </c>
      <c r="L304" s="5" t="s">
        <v>3484</v>
      </c>
    </row>
    <row r="305" spans="1:12">
      <c r="A305" s="5">
        <v>304</v>
      </c>
      <c r="B305" s="5" t="s">
        <v>60</v>
      </c>
      <c r="C305" s="5" t="s">
        <v>1224</v>
      </c>
      <c r="D305" s="5" t="s">
        <v>1225</v>
      </c>
      <c r="E305" s="5" t="s">
        <v>1323</v>
      </c>
      <c r="F305" s="5" t="s">
        <v>1324</v>
      </c>
      <c r="G305" s="5" t="s">
        <v>1328</v>
      </c>
      <c r="H305" s="5" t="s">
        <v>1329</v>
      </c>
      <c r="I305" s="5" t="s">
        <v>1330</v>
      </c>
      <c r="J305" s="5" t="s">
        <v>968</v>
      </c>
      <c r="K305" s="5" t="s">
        <v>571</v>
      </c>
      <c r="L305" s="5" t="s">
        <v>3484</v>
      </c>
    </row>
    <row r="306" spans="1:12">
      <c r="A306" s="5">
        <v>305</v>
      </c>
      <c r="B306" s="5" t="s">
        <v>60</v>
      </c>
      <c r="C306" s="5" t="s">
        <v>1224</v>
      </c>
      <c r="D306" s="5" t="s">
        <v>1225</v>
      </c>
      <c r="E306" s="5" t="s">
        <v>1331</v>
      </c>
      <c r="F306" s="5" t="s">
        <v>1332</v>
      </c>
      <c r="G306" s="5" t="s">
        <v>952</v>
      </c>
      <c r="H306" s="5" t="s">
        <v>953</v>
      </c>
      <c r="I306" s="5" t="s">
        <v>954</v>
      </c>
      <c r="J306" s="5" t="s">
        <v>955</v>
      </c>
      <c r="K306" s="5" t="s">
        <v>565</v>
      </c>
      <c r="L306" s="5" t="s">
        <v>3484</v>
      </c>
    </row>
    <row r="307" spans="1:12">
      <c r="A307" s="5">
        <v>306</v>
      </c>
      <c r="B307" s="5" t="s">
        <v>60</v>
      </c>
      <c r="C307" s="5" t="s">
        <v>1224</v>
      </c>
      <c r="D307" s="5" t="s">
        <v>1225</v>
      </c>
      <c r="E307" s="5" t="s">
        <v>1331</v>
      </c>
      <c r="F307" s="5" t="s">
        <v>1332</v>
      </c>
      <c r="G307" s="5" t="s">
        <v>1333</v>
      </c>
      <c r="H307" s="5" t="s">
        <v>1334</v>
      </c>
      <c r="I307" s="5" t="s">
        <v>1335</v>
      </c>
      <c r="J307" s="5" t="s">
        <v>968</v>
      </c>
      <c r="K307" s="5" t="s">
        <v>565</v>
      </c>
      <c r="L307" s="5" t="s">
        <v>3484</v>
      </c>
    </row>
    <row r="308" spans="1:12">
      <c r="A308" s="5">
        <v>307</v>
      </c>
      <c r="B308" s="5" t="s">
        <v>60</v>
      </c>
      <c r="C308" s="5" t="s">
        <v>1224</v>
      </c>
      <c r="D308" s="5" t="s">
        <v>1225</v>
      </c>
      <c r="E308" s="5" t="s">
        <v>1331</v>
      </c>
      <c r="F308" s="5" t="s">
        <v>1332</v>
      </c>
      <c r="G308" s="5" t="s">
        <v>1263</v>
      </c>
      <c r="H308" s="5" t="s">
        <v>1264</v>
      </c>
      <c r="I308" s="5" t="s">
        <v>1265</v>
      </c>
      <c r="J308" s="5" t="s">
        <v>968</v>
      </c>
      <c r="K308" s="5" t="s">
        <v>565</v>
      </c>
      <c r="L308" s="5" t="s">
        <v>3484</v>
      </c>
    </row>
    <row r="309" spans="1:12">
      <c r="A309" s="5">
        <v>308</v>
      </c>
      <c r="B309" s="5" t="s">
        <v>60</v>
      </c>
      <c r="C309" s="5" t="s">
        <v>1224</v>
      </c>
      <c r="D309" s="5" t="s">
        <v>1225</v>
      </c>
      <c r="E309" s="5" t="s">
        <v>1331</v>
      </c>
      <c r="F309" s="5" t="s">
        <v>1332</v>
      </c>
      <c r="G309" s="5" t="s">
        <v>1263</v>
      </c>
      <c r="H309" s="5" t="s">
        <v>1264</v>
      </c>
      <c r="I309" s="5" t="s">
        <v>1265</v>
      </c>
      <c r="J309" s="5" t="s">
        <v>968</v>
      </c>
      <c r="K309" s="5" t="s">
        <v>571</v>
      </c>
      <c r="L309" s="5" t="s">
        <v>3484</v>
      </c>
    </row>
    <row r="310" spans="1:12">
      <c r="A310" s="5">
        <v>309</v>
      </c>
      <c r="B310" s="5" t="s">
        <v>60</v>
      </c>
      <c r="C310" s="5" t="s">
        <v>1224</v>
      </c>
      <c r="D310" s="5" t="s">
        <v>1225</v>
      </c>
      <c r="E310" s="5" t="s">
        <v>1331</v>
      </c>
      <c r="F310" s="5" t="s">
        <v>1332</v>
      </c>
      <c r="G310" s="5" t="s">
        <v>959</v>
      </c>
      <c r="H310" s="5" t="s">
        <v>960</v>
      </c>
      <c r="I310" s="5" t="s">
        <v>961</v>
      </c>
      <c r="J310" s="5" t="s">
        <v>955</v>
      </c>
      <c r="K310" s="5" t="s">
        <v>565</v>
      </c>
      <c r="L310" s="5" t="s">
        <v>3484</v>
      </c>
    </row>
    <row r="311" spans="1:12">
      <c r="A311" s="5">
        <v>310</v>
      </c>
      <c r="B311" s="5" t="s">
        <v>60</v>
      </c>
      <c r="C311" s="5" t="s">
        <v>1224</v>
      </c>
      <c r="D311" s="5" t="s">
        <v>1225</v>
      </c>
      <c r="E311" s="5" t="s">
        <v>1331</v>
      </c>
      <c r="F311" s="5" t="s">
        <v>1332</v>
      </c>
      <c r="G311" s="5" t="s">
        <v>959</v>
      </c>
      <c r="H311" s="5" t="s">
        <v>960</v>
      </c>
      <c r="I311" s="5" t="s">
        <v>961</v>
      </c>
      <c r="J311" s="5" t="s">
        <v>955</v>
      </c>
      <c r="K311" s="5" t="s">
        <v>571</v>
      </c>
      <c r="L311" s="5" t="s">
        <v>3484</v>
      </c>
    </row>
    <row r="312" spans="1:12">
      <c r="A312" s="5">
        <v>311</v>
      </c>
      <c r="B312" s="5" t="s">
        <v>60</v>
      </c>
      <c r="C312" s="5" t="s">
        <v>1224</v>
      </c>
      <c r="D312" s="5" t="s">
        <v>1225</v>
      </c>
      <c r="E312" s="5" t="s">
        <v>1336</v>
      </c>
      <c r="F312" s="5" t="s">
        <v>1337</v>
      </c>
      <c r="G312" s="5" t="s">
        <v>631</v>
      </c>
      <c r="H312" s="5" t="s">
        <v>632</v>
      </c>
      <c r="I312" s="5" t="s">
        <v>633</v>
      </c>
      <c r="J312" s="5" t="s">
        <v>634</v>
      </c>
      <c r="K312" s="5" t="s">
        <v>565</v>
      </c>
      <c r="L312" s="5" t="s">
        <v>3484</v>
      </c>
    </row>
    <row r="313" spans="1:12">
      <c r="A313" s="5">
        <v>312</v>
      </c>
      <c r="B313" s="5" t="s">
        <v>60</v>
      </c>
      <c r="C313" s="5" t="s">
        <v>1224</v>
      </c>
      <c r="D313" s="5" t="s">
        <v>1225</v>
      </c>
      <c r="E313" s="5" t="s">
        <v>1336</v>
      </c>
      <c r="F313" s="5" t="s">
        <v>1337</v>
      </c>
      <c r="G313" s="5" t="s">
        <v>631</v>
      </c>
      <c r="H313" s="5" t="s">
        <v>632</v>
      </c>
      <c r="I313" s="5" t="s">
        <v>633</v>
      </c>
      <c r="J313" s="5" t="s">
        <v>634</v>
      </c>
      <c r="K313" s="5" t="s">
        <v>571</v>
      </c>
      <c r="L313" s="5" t="s">
        <v>3484</v>
      </c>
    </row>
    <row r="314" spans="1:12">
      <c r="A314" s="5">
        <v>313</v>
      </c>
      <c r="B314" s="5" t="s">
        <v>60</v>
      </c>
      <c r="C314" s="5" t="s">
        <v>1224</v>
      </c>
      <c r="D314" s="5" t="s">
        <v>1225</v>
      </c>
      <c r="E314" s="5" t="s">
        <v>1336</v>
      </c>
      <c r="F314" s="5" t="s">
        <v>1337</v>
      </c>
      <c r="G314" s="5" t="s">
        <v>1338</v>
      </c>
      <c r="H314" s="5" t="s">
        <v>1339</v>
      </c>
      <c r="I314" s="5" t="s">
        <v>1340</v>
      </c>
      <c r="J314" s="5" t="s">
        <v>968</v>
      </c>
      <c r="K314" s="5" t="s">
        <v>565</v>
      </c>
      <c r="L314" s="5" t="s">
        <v>3484</v>
      </c>
    </row>
    <row r="315" spans="1:12">
      <c r="A315" s="5">
        <v>314</v>
      </c>
      <c r="B315" s="5" t="s">
        <v>60</v>
      </c>
      <c r="C315" s="5" t="s">
        <v>1224</v>
      </c>
      <c r="D315" s="5" t="s">
        <v>1225</v>
      </c>
      <c r="E315" s="5" t="s">
        <v>1336</v>
      </c>
      <c r="F315" s="5" t="s">
        <v>1337</v>
      </c>
      <c r="G315" s="5" t="s">
        <v>1341</v>
      </c>
      <c r="H315" s="5" t="s">
        <v>1342</v>
      </c>
      <c r="I315" s="5" t="s">
        <v>1343</v>
      </c>
      <c r="J315" s="5" t="s">
        <v>968</v>
      </c>
      <c r="K315" s="5" t="s">
        <v>565</v>
      </c>
      <c r="L315" s="5" t="s">
        <v>3484</v>
      </c>
    </row>
    <row r="316" spans="1:12">
      <c r="A316" s="5">
        <v>315</v>
      </c>
      <c r="B316" s="5" t="s">
        <v>60</v>
      </c>
      <c r="C316" s="5" t="s">
        <v>1224</v>
      </c>
      <c r="D316" s="5" t="s">
        <v>1225</v>
      </c>
      <c r="E316" s="5" t="s">
        <v>1336</v>
      </c>
      <c r="F316" s="5" t="s">
        <v>1337</v>
      </c>
      <c r="G316" s="5" t="s">
        <v>1304</v>
      </c>
      <c r="H316" s="5" t="s">
        <v>1305</v>
      </c>
      <c r="I316" s="5" t="s">
        <v>1306</v>
      </c>
      <c r="J316" s="5" t="s">
        <v>968</v>
      </c>
      <c r="K316" s="5" t="s">
        <v>565</v>
      </c>
      <c r="L316" s="5" t="s">
        <v>3484</v>
      </c>
    </row>
    <row r="317" spans="1:12">
      <c r="A317" s="5">
        <v>316</v>
      </c>
      <c r="B317" s="5" t="s">
        <v>60</v>
      </c>
      <c r="C317" s="5" t="s">
        <v>1224</v>
      </c>
      <c r="D317" s="5" t="s">
        <v>1225</v>
      </c>
      <c r="E317" s="5" t="s">
        <v>1336</v>
      </c>
      <c r="F317" s="5" t="s">
        <v>1337</v>
      </c>
      <c r="G317" s="5" t="s">
        <v>1304</v>
      </c>
      <c r="H317" s="5" t="s">
        <v>1305</v>
      </c>
      <c r="I317" s="5" t="s">
        <v>1306</v>
      </c>
      <c r="J317" s="5" t="s">
        <v>968</v>
      </c>
      <c r="K317" s="5" t="s">
        <v>571</v>
      </c>
      <c r="L317" s="5" t="s">
        <v>3484</v>
      </c>
    </row>
    <row r="318" spans="1:12">
      <c r="A318" s="5">
        <v>317</v>
      </c>
      <c r="B318" s="5" t="s">
        <v>60</v>
      </c>
      <c r="C318" s="5" t="s">
        <v>1224</v>
      </c>
      <c r="D318" s="5" t="s">
        <v>1225</v>
      </c>
      <c r="E318" s="5" t="s">
        <v>1344</v>
      </c>
      <c r="F318" s="5" t="s">
        <v>1345</v>
      </c>
      <c r="G318" s="5" t="s">
        <v>1346</v>
      </c>
      <c r="H318" s="5" t="s">
        <v>1347</v>
      </c>
      <c r="I318" s="5" t="s">
        <v>1348</v>
      </c>
      <c r="J318" s="5" t="s">
        <v>968</v>
      </c>
      <c r="K318" s="5" t="s">
        <v>565</v>
      </c>
      <c r="L318" s="5" t="s">
        <v>3484</v>
      </c>
    </row>
    <row r="319" spans="1:12">
      <c r="A319" s="5">
        <v>318</v>
      </c>
      <c r="B319" s="5" t="s">
        <v>60</v>
      </c>
      <c r="C319" s="5" t="s">
        <v>1224</v>
      </c>
      <c r="D319" s="5" t="s">
        <v>1225</v>
      </c>
      <c r="E319" s="5" t="s">
        <v>1344</v>
      </c>
      <c r="F319" s="5" t="s">
        <v>1345</v>
      </c>
      <c r="G319" s="5" t="s">
        <v>1349</v>
      </c>
      <c r="H319" s="5" t="s">
        <v>1350</v>
      </c>
      <c r="I319" s="5" t="s">
        <v>1351</v>
      </c>
      <c r="J319" s="5" t="s">
        <v>968</v>
      </c>
      <c r="K319" s="5" t="s">
        <v>565</v>
      </c>
      <c r="L319" s="5" t="s">
        <v>3484</v>
      </c>
    </row>
    <row r="320" spans="1:12">
      <c r="A320" s="5">
        <v>319</v>
      </c>
      <c r="B320" s="5" t="s">
        <v>60</v>
      </c>
      <c r="C320" s="5" t="s">
        <v>1224</v>
      </c>
      <c r="D320" s="5" t="s">
        <v>1225</v>
      </c>
      <c r="E320" s="5" t="s">
        <v>1344</v>
      </c>
      <c r="F320" s="5" t="s">
        <v>1345</v>
      </c>
      <c r="G320" s="5" t="s">
        <v>1349</v>
      </c>
      <c r="H320" s="5" t="s">
        <v>1350</v>
      </c>
      <c r="I320" s="5" t="s">
        <v>1351</v>
      </c>
      <c r="J320" s="5" t="s">
        <v>968</v>
      </c>
      <c r="K320" s="5" t="s">
        <v>571</v>
      </c>
      <c r="L320" s="5" t="s">
        <v>3484</v>
      </c>
    </row>
    <row r="321" spans="1:12">
      <c r="A321" s="5">
        <v>320</v>
      </c>
      <c r="B321" s="5" t="s">
        <v>60</v>
      </c>
      <c r="C321" s="5" t="s">
        <v>1224</v>
      </c>
      <c r="D321" s="5" t="s">
        <v>1225</v>
      </c>
      <c r="E321" s="5" t="s">
        <v>1344</v>
      </c>
      <c r="F321" s="5" t="s">
        <v>1345</v>
      </c>
      <c r="G321" s="5" t="s">
        <v>1231</v>
      </c>
      <c r="H321" s="5" t="s">
        <v>1232</v>
      </c>
      <c r="I321" s="5" t="s">
        <v>1233</v>
      </c>
      <c r="J321" s="5" t="s">
        <v>968</v>
      </c>
      <c r="K321" s="5" t="s">
        <v>565</v>
      </c>
      <c r="L321" s="5" t="s">
        <v>3484</v>
      </c>
    </row>
    <row r="322" spans="1:12">
      <c r="A322" s="5">
        <v>321</v>
      </c>
      <c r="B322" s="5" t="s">
        <v>60</v>
      </c>
      <c r="C322" s="5" t="s">
        <v>1224</v>
      </c>
      <c r="D322" s="5" t="s">
        <v>1225</v>
      </c>
      <c r="E322" s="5" t="s">
        <v>1344</v>
      </c>
      <c r="F322" s="5" t="s">
        <v>1345</v>
      </c>
      <c r="G322" s="5" t="s">
        <v>1231</v>
      </c>
      <c r="H322" s="5" t="s">
        <v>1232</v>
      </c>
      <c r="I322" s="5" t="s">
        <v>1233</v>
      </c>
      <c r="J322" s="5" t="s">
        <v>968</v>
      </c>
      <c r="K322" s="5" t="s">
        <v>571</v>
      </c>
      <c r="L322" s="5" t="s">
        <v>3484</v>
      </c>
    </row>
    <row r="323" spans="1:12">
      <c r="A323" s="5">
        <v>322</v>
      </c>
      <c r="B323" s="5" t="s">
        <v>60</v>
      </c>
      <c r="C323" s="5" t="s">
        <v>1224</v>
      </c>
      <c r="D323" s="5" t="s">
        <v>1225</v>
      </c>
      <c r="E323" s="5" t="s">
        <v>1352</v>
      </c>
      <c r="F323" s="5" t="s">
        <v>1353</v>
      </c>
      <c r="G323" s="5" t="s">
        <v>1354</v>
      </c>
      <c r="H323" s="5" t="s">
        <v>1355</v>
      </c>
      <c r="I323" s="5" t="s">
        <v>1356</v>
      </c>
      <c r="J323" s="5" t="s">
        <v>968</v>
      </c>
      <c r="K323" s="5" t="s">
        <v>565</v>
      </c>
      <c r="L323" s="5" t="s">
        <v>3484</v>
      </c>
    </row>
    <row r="324" spans="1:12">
      <c r="A324" s="5">
        <v>323</v>
      </c>
      <c r="B324" s="5" t="s">
        <v>60</v>
      </c>
      <c r="C324" s="5" t="s">
        <v>1224</v>
      </c>
      <c r="D324" s="5" t="s">
        <v>1225</v>
      </c>
      <c r="E324" s="5" t="s">
        <v>1352</v>
      </c>
      <c r="F324" s="5" t="s">
        <v>1353</v>
      </c>
      <c r="G324" s="5" t="s">
        <v>1247</v>
      </c>
      <c r="H324" s="5" t="s">
        <v>1248</v>
      </c>
      <c r="I324" s="5" t="s">
        <v>1249</v>
      </c>
      <c r="J324" s="5" t="s">
        <v>968</v>
      </c>
      <c r="K324" s="5" t="s">
        <v>565</v>
      </c>
      <c r="L324" s="5" t="s">
        <v>3484</v>
      </c>
    </row>
    <row r="325" spans="1:12">
      <c r="A325" s="5">
        <v>324</v>
      </c>
      <c r="B325" s="5" t="s">
        <v>60</v>
      </c>
      <c r="C325" s="5" t="s">
        <v>1224</v>
      </c>
      <c r="D325" s="5" t="s">
        <v>1225</v>
      </c>
      <c r="E325" s="5" t="s">
        <v>1352</v>
      </c>
      <c r="F325" s="5" t="s">
        <v>1353</v>
      </c>
      <c r="G325" s="5" t="s">
        <v>1247</v>
      </c>
      <c r="H325" s="5" t="s">
        <v>1248</v>
      </c>
      <c r="I325" s="5" t="s">
        <v>1249</v>
      </c>
      <c r="J325" s="5" t="s">
        <v>968</v>
      </c>
      <c r="K325" s="5" t="s">
        <v>571</v>
      </c>
      <c r="L325" s="5" t="s">
        <v>3484</v>
      </c>
    </row>
    <row r="326" spans="1:12">
      <c r="A326" s="5">
        <v>325</v>
      </c>
      <c r="B326" s="5" t="s">
        <v>60</v>
      </c>
      <c r="C326" s="5" t="s">
        <v>1224</v>
      </c>
      <c r="D326" s="5" t="s">
        <v>1225</v>
      </c>
      <c r="E326" s="5" t="s">
        <v>1357</v>
      </c>
      <c r="F326" s="5" t="s">
        <v>1358</v>
      </c>
      <c r="G326" s="5" t="s">
        <v>1359</v>
      </c>
      <c r="H326" s="5" t="s">
        <v>1360</v>
      </c>
      <c r="I326" s="5" t="s">
        <v>1361</v>
      </c>
      <c r="J326" s="5" t="s">
        <v>968</v>
      </c>
      <c r="K326" s="5" t="s">
        <v>565</v>
      </c>
      <c r="L326" s="5" t="s">
        <v>3484</v>
      </c>
    </row>
    <row r="327" spans="1:12">
      <c r="A327" s="5">
        <v>326</v>
      </c>
      <c r="B327" s="5" t="s">
        <v>60</v>
      </c>
      <c r="C327" s="5" t="s">
        <v>1224</v>
      </c>
      <c r="D327" s="5" t="s">
        <v>1225</v>
      </c>
      <c r="E327" s="5" t="s">
        <v>1357</v>
      </c>
      <c r="F327" s="5" t="s">
        <v>1358</v>
      </c>
      <c r="G327" s="5" t="s">
        <v>1362</v>
      </c>
      <c r="H327" s="5" t="s">
        <v>1363</v>
      </c>
      <c r="I327" s="5" t="s">
        <v>1364</v>
      </c>
      <c r="J327" s="5" t="s">
        <v>968</v>
      </c>
      <c r="K327" s="5" t="s">
        <v>565</v>
      </c>
      <c r="L327" s="5" t="s">
        <v>3484</v>
      </c>
    </row>
    <row r="328" spans="1:12">
      <c r="A328" s="5">
        <v>327</v>
      </c>
      <c r="B328" s="5" t="s">
        <v>60</v>
      </c>
      <c r="C328" s="5" t="s">
        <v>1224</v>
      </c>
      <c r="D328" s="5" t="s">
        <v>1225</v>
      </c>
      <c r="E328" s="5" t="s">
        <v>1357</v>
      </c>
      <c r="F328" s="5" t="s">
        <v>1358</v>
      </c>
      <c r="G328" s="5" t="s">
        <v>1362</v>
      </c>
      <c r="H328" s="5" t="s">
        <v>1363</v>
      </c>
      <c r="I328" s="5" t="s">
        <v>1364</v>
      </c>
      <c r="J328" s="5" t="s">
        <v>968</v>
      </c>
      <c r="K328" s="5" t="s">
        <v>571</v>
      </c>
      <c r="L328" s="5" t="s">
        <v>3484</v>
      </c>
    </row>
    <row r="329" spans="1:12">
      <c r="A329" s="5">
        <v>328</v>
      </c>
      <c r="B329" s="5" t="s">
        <v>60</v>
      </c>
      <c r="C329" s="5" t="s">
        <v>1224</v>
      </c>
      <c r="D329" s="5" t="s">
        <v>1225</v>
      </c>
      <c r="E329" s="5" t="s">
        <v>1357</v>
      </c>
      <c r="F329" s="5" t="s">
        <v>1358</v>
      </c>
      <c r="G329" s="5" t="s">
        <v>1231</v>
      </c>
      <c r="H329" s="5" t="s">
        <v>1232</v>
      </c>
      <c r="I329" s="5" t="s">
        <v>1233</v>
      </c>
      <c r="J329" s="5" t="s">
        <v>968</v>
      </c>
      <c r="K329" s="5" t="s">
        <v>565</v>
      </c>
      <c r="L329" s="5" t="s">
        <v>3484</v>
      </c>
    </row>
    <row r="330" spans="1:12">
      <c r="A330" s="5">
        <v>329</v>
      </c>
      <c r="B330" s="5" t="s">
        <v>60</v>
      </c>
      <c r="C330" s="5" t="s">
        <v>1224</v>
      </c>
      <c r="D330" s="5" t="s">
        <v>1225</v>
      </c>
      <c r="E330" s="5" t="s">
        <v>1357</v>
      </c>
      <c r="F330" s="5" t="s">
        <v>1358</v>
      </c>
      <c r="G330" s="5" t="s">
        <v>1231</v>
      </c>
      <c r="H330" s="5" t="s">
        <v>1232</v>
      </c>
      <c r="I330" s="5" t="s">
        <v>1233</v>
      </c>
      <c r="J330" s="5" t="s">
        <v>968</v>
      </c>
      <c r="K330" s="5" t="s">
        <v>571</v>
      </c>
      <c r="L330" s="5" t="s">
        <v>3484</v>
      </c>
    </row>
    <row r="331" spans="1:12">
      <c r="A331" s="5">
        <v>330</v>
      </c>
      <c r="B331" s="5" t="s">
        <v>60</v>
      </c>
      <c r="C331" s="5" t="s">
        <v>1224</v>
      </c>
      <c r="D331" s="5" t="s">
        <v>1225</v>
      </c>
      <c r="E331" s="5" t="s">
        <v>1365</v>
      </c>
      <c r="F331" s="5" t="s">
        <v>1366</v>
      </c>
      <c r="G331" s="5" t="s">
        <v>1367</v>
      </c>
      <c r="H331" s="5" t="s">
        <v>1368</v>
      </c>
      <c r="I331" s="5" t="s">
        <v>1369</v>
      </c>
      <c r="J331" s="5" t="s">
        <v>968</v>
      </c>
      <c r="K331" s="5" t="s">
        <v>565</v>
      </c>
      <c r="L331" s="5" t="s">
        <v>3484</v>
      </c>
    </row>
    <row r="332" spans="1:12">
      <c r="A332" s="5">
        <v>331</v>
      </c>
      <c r="B332" s="5" t="s">
        <v>60</v>
      </c>
      <c r="C332" s="5" t="s">
        <v>1224</v>
      </c>
      <c r="D332" s="5" t="s">
        <v>1225</v>
      </c>
      <c r="E332" s="5" t="s">
        <v>1365</v>
      </c>
      <c r="F332" s="5" t="s">
        <v>1366</v>
      </c>
      <c r="G332" s="5" t="s">
        <v>1247</v>
      </c>
      <c r="H332" s="5" t="s">
        <v>1248</v>
      </c>
      <c r="I332" s="5" t="s">
        <v>1249</v>
      </c>
      <c r="J332" s="5" t="s">
        <v>968</v>
      </c>
      <c r="K332" s="5" t="s">
        <v>565</v>
      </c>
      <c r="L332" s="5" t="s">
        <v>3484</v>
      </c>
    </row>
    <row r="333" spans="1:12">
      <c r="A333" s="5">
        <v>332</v>
      </c>
      <c r="B333" s="5" t="s">
        <v>60</v>
      </c>
      <c r="C333" s="5" t="s">
        <v>1224</v>
      </c>
      <c r="D333" s="5" t="s">
        <v>1225</v>
      </c>
      <c r="E333" s="5" t="s">
        <v>1365</v>
      </c>
      <c r="F333" s="5" t="s">
        <v>1366</v>
      </c>
      <c r="G333" s="5" t="s">
        <v>1247</v>
      </c>
      <c r="H333" s="5" t="s">
        <v>1248</v>
      </c>
      <c r="I333" s="5" t="s">
        <v>1249</v>
      </c>
      <c r="J333" s="5" t="s">
        <v>968</v>
      </c>
      <c r="K333" s="5" t="s">
        <v>571</v>
      </c>
      <c r="L333" s="5" t="s">
        <v>3484</v>
      </c>
    </row>
    <row r="334" spans="1:12">
      <c r="A334" s="5">
        <v>333</v>
      </c>
      <c r="B334" s="5" t="s">
        <v>60</v>
      </c>
      <c r="C334" s="5" t="s">
        <v>1224</v>
      </c>
      <c r="D334" s="5" t="s">
        <v>1225</v>
      </c>
      <c r="E334" s="5" t="s">
        <v>1370</v>
      </c>
      <c r="F334" s="5" t="s">
        <v>1371</v>
      </c>
      <c r="G334" s="5" t="s">
        <v>952</v>
      </c>
      <c r="H334" s="5" t="s">
        <v>953</v>
      </c>
      <c r="I334" s="5" t="s">
        <v>954</v>
      </c>
      <c r="J334" s="5" t="s">
        <v>955</v>
      </c>
      <c r="K334" s="5" t="s">
        <v>565</v>
      </c>
      <c r="L334" s="5" t="s">
        <v>3484</v>
      </c>
    </row>
    <row r="335" spans="1:12">
      <c r="A335" s="5">
        <v>334</v>
      </c>
      <c r="B335" s="5" t="s">
        <v>60</v>
      </c>
      <c r="C335" s="5" t="s">
        <v>1224</v>
      </c>
      <c r="D335" s="5" t="s">
        <v>1225</v>
      </c>
      <c r="E335" s="5" t="s">
        <v>1370</v>
      </c>
      <c r="F335" s="5" t="s">
        <v>1371</v>
      </c>
      <c r="G335" s="5" t="s">
        <v>1372</v>
      </c>
      <c r="H335" s="5" t="s">
        <v>1373</v>
      </c>
      <c r="I335" s="5" t="s">
        <v>1374</v>
      </c>
      <c r="J335" s="5" t="s">
        <v>968</v>
      </c>
      <c r="K335" s="5" t="s">
        <v>565</v>
      </c>
      <c r="L335" s="5" t="s">
        <v>3484</v>
      </c>
    </row>
    <row r="336" spans="1:12">
      <c r="A336" s="5">
        <v>335</v>
      </c>
      <c r="B336" s="5" t="s">
        <v>60</v>
      </c>
      <c r="C336" s="5" t="s">
        <v>1224</v>
      </c>
      <c r="D336" s="5" t="s">
        <v>1225</v>
      </c>
      <c r="E336" s="5" t="s">
        <v>1370</v>
      </c>
      <c r="F336" s="5" t="s">
        <v>1371</v>
      </c>
      <c r="G336" s="5" t="s">
        <v>1372</v>
      </c>
      <c r="H336" s="5" t="s">
        <v>1373</v>
      </c>
      <c r="I336" s="5" t="s">
        <v>1374</v>
      </c>
      <c r="J336" s="5" t="s">
        <v>968</v>
      </c>
      <c r="K336" s="5" t="s">
        <v>571</v>
      </c>
      <c r="L336" s="5" t="s">
        <v>3484</v>
      </c>
    </row>
    <row r="337" spans="1:12">
      <c r="A337" s="5">
        <v>336</v>
      </c>
      <c r="B337" s="5" t="s">
        <v>60</v>
      </c>
      <c r="C337" s="5" t="s">
        <v>1224</v>
      </c>
      <c r="D337" s="5" t="s">
        <v>1225</v>
      </c>
      <c r="E337" s="5" t="s">
        <v>1370</v>
      </c>
      <c r="F337" s="5" t="s">
        <v>1371</v>
      </c>
      <c r="G337" s="5" t="s">
        <v>1375</v>
      </c>
      <c r="H337" s="5" t="s">
        <v>1376</v>
      </c>
      <c r="I337" s="5" t="s">
        <v>1377</v>
      </c>
      <c r="J337" s="5" t="s">
        <v>968</v>
      </c>
      <c r="K337" s="5" t="s">
        <v>565</v>
      </c>
      <c r="L337" s="5" t="s">
        <v>3484</v>
      </c>
    </row>
    <row r="338" spans="1:12">
      <c r="A338" s="5">
        <v>337</v>
      </c>
      <c r="B338" s="5" t="s">
        <v>60</v>
      </c>
      <c r="C338" s="5" t="s">
        <v>1224</v>
      </c>
      <c r="D338" s="5" t="s">
        <v>1225</v>
      </c>
      <c r="E338" s="5" t="s">
        <v>1370</v>
      </c>
      <c r="F338" s="5" t="s">
        <v>1371</v>
      </c>
      <c r="G338" s="5" t="s">
        <v>1304</v>
      </c>
      <c r="H338" s="5" t="s">
        <v>1305</v>
      </c>
      <c r="I338" s="5" t="s">
        <v>1306</v>
      </c>
      <c r="J338" s="5" t="s">
        <v>968</v>
      </c>
      <c r="K338" s="5" t="s">
        <v>565</v>
      </c>
      <c r="L338" s="5" t="s">
        <v>3484</v>
      </c>
    </row>
    <row r="339" spans="1:12">
      <c r="A339" s="5">
        <v>338</v>
      </c>
      <c r="B339" s="5" t="s">
        <v>60</v>
      </c>
      <c r="C339" s="5" t="s">
        <v>1224</v>
      </c>
      <c r="D339" s="5" t="s">
        <v>1225</v>
      </c>
      <c r="E339" s="5" t="s">
        <v>1370</v>
      </c>
      <c r="F339" s="5" t="s">
        <v>1371</v>
      </c>
      <c r="G339" s="5" t="s">
        <v>1304</v>
      </c>
      <c r="H339" s="5" t="s">
        <v>1305</v>
      </c>
      <c r="I339" s="5" t="s">
        <v>1306</v>
      </c>
      <c r="J339" s="5" t="s">
        <v>968</v>
      </c>
      <c r="K339" s="5" t="s">
        <v>571</v>
      </c>
      <c r="L339" s="5" t="s">
        <v>3484</v>
      </c>
    </row>
    <row r="340" spans="1:12">
      <c r="A340" s="5">
        <v>339</v>
      </c>
      <c r="B340" s="5" t="s">
        <v>60</v>
      </c>
      <c r="C340" s="5" t="s">
        <v>1224</v>
      </c>
      <c r="D340" s="5" t="s">
        <v>1225</v>
      </c>
      <c r="E340" s="5" t="s">
        <v>1370</v>
      </c>
      <c r="F340" s="5" t="s">
        <v>1371</v>
      </c>
      <c r="G340" s="5" t="s">
        <v>959</v>
      </c>
      <c r="H340" s="5" t="s">
        <v>960</v>
      </c>
      <c r="I340" s="5" t="s">
        <v>961</v>
      </c>
      <c r="J340" s="5" t="s">
        <v>955</v>
      </c>
      <c r="K340" s="5" t="s">
        <v>565</v>
      </c>
      <c r="L340" s="5" t="s">
        <v>3484</v>
      </c>
    </row>
    <row r="341" spans="1:12">
      <c r="A341" s="5">
        <v>340</v>
      </c>
      <c r="B341" s="5" t="s">
        <v>60</v>
      </c>
      <c r="C341" s="5" t="s">
        <v>1224</v>
      </c>
      <c r="D341" s="5" t="s">
        <v>1225</v>
      </c>
      <c r="E341" s="5" t="s">
        <v>1370</v>
      </c>
      <c r="F341" s="5" t="s">
        <v>1371</v>
      </c>
      <c r="G341" s="5" t="s">
        <v>959</v>
      </c>
      <c r="H341" s="5" t="s">
        <v>960</v>
      </c>
      <c r="I341" s="5" t="s">
        <v>961</v>
      </c>
      <c r="J341" s="5" t="s">
        <v>955</v>
      </c>
      <c r="K341" s="5" t="s">
        <v>571</v>
      </c>
      <c r="L341" s="5" t="s">
        <v>3484</v>
      </c>
    </row>
    <row r="342" spans="1:12">
      <c r="A342" s="5">
        <v>341</v>
      </c>
      <c r="B342" s="5" t="s">
        <v>60</v>
      </c>
      <c r="C342" s="5" t="s">
        <v>1224</v>
      </c>
      <c r="D342" s="5" t="s">
        <v>1225</v>
      </c>
      <c r="E342" s="5" t="s">
        <v>1370</v>
      </c>
      <c r="F342" s="5" t="s">
        <v>1371</v>
      </c>
      <c r="G342" s="5" t="s">
        <v>965</v>
      </c>
      <c r="H342" s="5" t="s">
        <v>966</v>
      </c>
      <c r="I342" s="5" t="s">
        <v>967</v>
      </c>
      <c r="J342" s="5" t="s">
        <v>968</v>
      </c>
      <c r="K342" s="5" t="s">
        <v>565</v>
      </c>
      <c r="L342" s="5" t="s">
        <v>3484</v>
      </c>
    </row>
    <row r="343" spans="1:12">
      <c r="A343" s="5">
        <v>342</v>
      </c>
      <c r="B343" s="5" t="s">
        <v>60</v>
      </c>
      <c r="C343" s="5" t="s">
        <v>1224</v>
      </c>
      <c r="D343" s="5" t="s">
        <v>1225</v>
      </c>
      <c r="E343" s="5" t="s">
        <v>1370</v>
      </c>
      <c r="F343" s="5" t="s">
        <v>1371</v>
      </c>
      <c r="G343" s="5" t="s">
        <v>965</v>
      </c>
      <c r="H343" s="5" t="s">
        <v>966</v>
      </c>
      <c r="I343" s="5" t="s">
        <v>967</v>
      </c>
      <c r="J343" s="5" t="s">
        <v>968</v>
      </c>
      <c r="K343" s="5" t="s">
        <v>571</v>
      </c>
      <c r="L343" s="5" t="s">
        <v>3484</v>
      </c>
    </row>
    <row r="344" spans="1:12">
      <c r="A344" s="5">
        <v>343</v>
      </c>
      <c r="B344" s="5" t="s">
        <v>60</v>
      </c>
      <c r="C344" s="5" t="s">
        <v>1224</v>
      </c>
      <c r="D344" s="5" t="s">
        <v>1225</v>
      </c>
      <c r="E344" s="5" t="s">
        <v>1370</v>
      </c>
      <c r="F344" s="5" t="s">
        <v>1371</v>
      </c>
      <c r="G344" s="5" t="s">
        <v>1378</v>
      </c>
      <c r="H344" s="5" t="s">
        <v>1379</v>
      </c>
      <c r="I344" s="5" t="s">
        <v>1380</v>
      </c>
      <c r="J344" s="5" t="s">
        <v>968</v>
      </c>
      <c r="K344" s="5" t="s">
        <v>565</v>
      </c>
      <c r="L344" s="5" t="s">
        <v>3484</v>
      </c>
    </row>
    <row r="345" spans="1:12">
      <c r="A345" s="5">
        <v>344</v>
      </c>
      <c r="B345" s="5" t="s">
        <v>60</v>
      </c>
      <c r="C345" s="5" t="s">
        <v>1224</v>
      </c>
      <c r="D345" s="5" t="s">
        <v>1225</v>
      </c>
      <c r="E345" s="5" t="s">
        <v>1370</v>
      </c>
      <c r="F345" s="5" t="s">
        <v>1371</v>
      </c>
      <c r="G345" s="5" t="s">
        <v>1378</v>
      </c>
      <c r="H345" s="5" t="s">
        <v>1379</v>
      </c>
      <c r="I345" s="5" t="s">
        <v>1380</v>
      </c>
      <c r="J345" s="5" t="s">
        <v>968</v>
      </c>
      <c r="K345" s="5" t="s">
        <v>571</v>
      </c>
      <c r="L345" s="5" t="s">
        <v>3484</v>
      </c>
    </row>
    <row r="346" spans="1:12">
      <c r="A346" s="5">
        <v>345</v>
      </c>
      <c r="B346" s="5" t="s">
        <v>60</v>
      </c>
      <c r="C346" s="5" t="s">
        <v>1224</v>
      </c>
      <c r="D346" s="5" t="s">
        <v>1225</v>
      </c>
      <c r="E346" s="5" t="s">
        <v>1381</v>
      </c>
      <c r="F346" s="5" t="s">
        <v>1382</v>
      </c>
      <c r="G346" s="5" t="s">
        <v>1383</v>
      </c>
      <c r="H346" s="5" t="s">
        <v>1384</v>
      </c>
      <c r="I346" s="5" t="s">
        <v>1385</v>
      </c>
      <c r="J346" s="5" t="s">
        <v>968</v>
      </c>
      <c r="K346" s="5" t="s">
        <v>565</v>
      </c>
      <c r="L346" s="5" t="s">
        <v>3484</v>
      </c>
    </row>
    <row r="347" spans="1:12">
      <c r="A347" s="5">
        <v>346</v>
      </c>
      <c r="B347" s="5" t="s">
        <v>60</v>
      </c>
      <c r="C347" s="5" t="s">
        <v>1224</v>
      </c>
      <c r="D347" s="5" t="s">
        <v>1225</v>
      </c>
      <c r="E347" s="5" t="s">
        <v>1381</v>
      </c>
      <c r="F347" s="5" t="s">
        <v>1382</v>
      </c>
      <c r="G347" s="5" t="s">
        <v>1383</v>
      </c>
      <c r="H347" s="5" t="s">
        <v>1384</v>
      </c>
      <c r="I347" s="5" t="s">
        <v>1385</v>
      </c>
      <c r="J347" s="5" t="s">
        <v>968</v>
      </c>
      <c r="K347" s="5" t="s">
        <v>571</v>
      </c>
      <c r="L347" s="5" t="s">
        <v>3484</v>
      </c>
    </row>
    <row r="348" spans="1:12">
      <c r="A348" s="5">
        <v>347</v>
      </c>
      <c r="B348" s="5" t="s">
        <v>60</v>
      </c>
      <c r="C348" s="5" t="s">
        <v>1224</v>
      </c>
      <c r="D348" s="5" t="s">
        <v>1225</v>
      </c>
      <c r="E348" s="5" t="s">
        <v>1381</v>
      </c>
      <c r="F348" s="5" t="s">
        <v>1382</v>
      </c>
      <c r="G348" s="5" t="s">
        <v>1255</v>
      </c>
      <c r="H348" s="5" t="s">
        <v>1256</v>
      </c>
      <c r="I348" s="5" t="s">
        <v>1257</v>
      </c>
      <c r="J348" s="5" t="s">
        <v>968</v>
      </c>
      <c r="K348" s="5" t="s">
        <v>565</v>
      </c>
      <c r="L348" s="5" t="s">
        <v>3484</v>
      </c>
    </row>
    <row r="349" spans="1:12">
      <c r="A349" s="5">
        <v>348</v>
      </c>
      <c r="B349" s="5" t="s">
        <v>60</v>
      </c>
      <c r="C349" s="5" t="s">
        <v>1224</v>
      </c>
      <c r="D349" s="5" t="s">
        <v>1225</v>
      </c>
      <c r="E349" s="5" t="s">
        <v>1381</v>
      </c>
      <c r="F349" s="5" t="s">
        <v>1382</v>
      </c>
      <c r="G349" s="5" t="s">
        <v>1255</v>
      </c>
      <c r="H349" s="5" t="s">
        <v>1256</v>
      </c>
      <c r="I349" s="5" t="s">
        <v>1257</v>
      </c>
      <c r="J349" s="5" t="s">
        <v>968</v>
      </c>
      <c r="K349" s="5" t="s">
        <v>571</v>
      </c>
      <c r="L349" s="5" t="s">
        <v>3484</v>
      </c>
    </row>
    <row r="350" spans="1:12">
      <c r="A350" s="5">
        <v>349</v>
      </c>
      <c r="B350" s="5" t="s">
        <v>60</v>
      </c>
      <c r="C350" s="5" t="s">
        <v>1386</v>
      </c>
      <c r="D350" s="5" t="s">
        <v>1387</v>
      </c>
      <c r="E350" s="5" t="s">
        <v>1388</v>
      </c>
      <c r="F350" s="5" t="s">
        <v>1389</v>
      </c>
      <c r="G350" s="5" t="s">
        <v>1390</v>
      </c>
      <c r="H350" s="5" t="s">
        <v>1391</v>
      </c>
      <c r="I350" s="5" t="s">
        <v>1392</v>
      </c>
      <c r="J350" s="5" t="s">
        <v>1393</v>
      </c>
      <c r="K350" s="5" t="s">
        <v>565</v>
      </c>
      <c r="L350" s="5" t="s">
        <v>3484</v>
      </c>
    </row>
    <row r="351" spans="1:12">
      <c r="A351" s="5">
        <v>350</v>
      </c>
      <c r="B351" s="5" t="s">
        <v>60</v>
      </c>
      <c r="C351" s="5" t="s">
        <v>1386</v>
      </c>
      <c r="D351" s="5" t="s">
        <v>1387</v>
      </c>
      <c r="E351" s="5" t="s">
        <v>1388</v>
      </c>
      <c r="F351" s="5" t="s">
        <v>1389</v>
      </c>
      <c r="G351" s="5" t="s">
        <v>1394</v>
      </c>
      <c r="H351" s="5" t="s">
        <v>1395</v>
      </c>
      <c r="I351" s="5" t="s">
        <v>1396</v>
      </c>
      <c r="J351" s="5" t="s">
        <v>1393</v>
      </c>
      <c r="K351" s="5" t="s">
        <v>565</v>
      </c>
      <c r="L351" s="5" t="s">
        <v>3484</v>
      </c>
    </row>
    <row r="352" spans="1:12">
      <c r="A352" s="5">
        <v>351</v>
      </c>
      <c r="B352" s="5" t="s">
        <v>60</v>
      </c>
      <c r="C352" s="5" t="s">
        <v>1386</v>
      </c>
      <c r="D352" s="5" t="s">
        <v>1387</v>
      </c>
      <c r="E352" s="5" t="s">
        <v>1388</v>
      </c>
      <c r="F352" s="5" t="s">
        <v>1389</v>
      </c>
      <c r="G352" s="5" t="s">
        <v>1394</v>
      </c>
      <c r="H352" s="5" t="s">
        <v>1395</v>
      </c>
      <c r="I352" s="5" t="s">
        <v>1396</v>
      </c>
      <c r="J352" s="5" t="s">
        <v>1393</v>
      </c>
      <c r="K352" s="5" t="s">
        <v>571</v>
      </c>
      <c r="L352" s="5" t="s">
        <v>3484</v>
      </c>
    </row>
    <row r="353" spans="1:12">
      <c r="A353" s="5">
        <v>352</v>
      </c>
      <c r="B353" s="5" t="s">
        <v>60</v>
      </c>
      <c r="C353" s="5" t="s">
        <v>1386</v>
      </c>
      <c r="D353" s="5" t="s">
        <v>1387</v>
      </c>
      <c r="E353" s="5" t="s">
        <v>1397</v>
      </c>
      <c r="F353" s="5" t="s">
        <v>1398</v>
      </c>
      <c r="G353" s="5" t="s">
        <v>1399</v>
      </c>
      <c r="H353" s="5" t="s">
        <v>1400</v>
      </c>
      <c r="I353" s="5" t="s">
        <v>1401</v>
      </c>
      <c r="J353" s="5" t="s">
        <v>1393</v>
      </c>
      <c r="K353" s="5" t="s">
        <v>565</v>
      </c>
      <c r="L353" s="5" t="s">
        <v>3484</v>
      </c>
    </row>
    <row r="354" spans="1:12">
      <c r="A354" s="5">
        <v>353</v>
      </c>
      <c r="B354" s="5" t="s">
        <v>60</v>
      </c>
      <c r="C354" s="5" t="s">
        <v>1386</v>
      </c>
      <c r="D354" s="5" t="s">
        <v>1387</v>
      </c>
      <c r="E354" s="5" t="s">
        <v>1397</v>
      </c>
      <c r="F354" s="5" t="s">
        <v>1398</v>
      </c>
      <c r="G354" s="5" t="s">
        <v>1399</v>
      </c>
      <c r="H354" s="5" t="s">
        <v>1400</v>
      </c>
      <c r="I354" s="5" t="s">
        <v>1401</v>
      </c>
      <c r="J354" s="5" t="s">
        <v>1393</v>
      </c>
      <c r="K354" s="5" t="s">
        <v>571</v>
      </c>
      <c r="L354" s="5" t="s">
        <v>3484</v>
      </c>
    </row>
    <row r="355" spans="1:12">
      <c r="A355" s="5">
        <v>354</v>
      </c>
      <c r="B355" s="5" t="s">
        <v>60</v>
      </c>
      <c r="C355" s="5" t="s">
        <v>1386</v>
      </c>
      <c r="D355" s="5" t="s">
        <v>1387</v>
      </c>
      <c r="E355" s="5" t="s">
        <v>1397</v>
      </c>
      <c r="F355" s="5" t="s">
        <v>1398</v>
      </c>
      <c r="G355" s="5" t="s">
        <v>1402</v>
      </c>
      <c r="H355" s="5" t="s">
        <v>1403</v>
      </c>
      <c r="I355" s="5" t="s">
        <v>1404</v>
      </c>
      <c r="J355" s="5" t="s">
        <v>1393</v>
      </c>
      <c r="K355" s="5" t="s">
        <v>565</v>
      </c>
      <c r="L355" s="5" t="s">
        <v>3484</v>
      </c>
    </row>
    <row r="356" spans="1:12">
      <c r="A356" s="5">
        <v>355</v>
      </c>
      <c r="B356" s="5" t="s">
        <v>60</v>
      </c>
      <c r="C356" s="5" t="s">
        <v>1386</v>
      </c>
      <c r="D356" s="5" t="s">
        <v>1387</v>
      </c>
      <c r="E356" s="5" t="s">
        <v>1397</v>
      </c>
      <c r="F356" s="5" t="s">
        <v>1398</v>
      </c>
      <c r="G356" s="5" t="s">
        <v>1394</v>
      </c>
      <c r="H356" s="5" t="s">
        <v>1395</v>
      </c>
      <c r="I356" s="5" t="s">
        <v>1396</v>
      </c>
      <c r="J356" s="5" t="s">
        <v>1393</v>
      </c>
      <c r="K356" s="5" t="s">
        <v>565</v>
      </c>
      <c r="L356" s="5" t="s">
        <v>3484</v>
      </c>
    </row>
    <row r="357" spans="1:12">
      <c r="A357" s="5">
        <v>356</v>
      </c>
      <c r="B357" s="5" t="s">
        <v>60</v>
      </c>
      <c r="C357" s="5" t="s">
        <v>1386</v>
      </c>
      <c r="D357" s="5" t="s">
        <v>1387</v>
      </c>
      <c r="E357" s="5" t="s">
        <v>1397</v>
      </c>
      <c r="F357" s="5" t="s">
        <v>1398</v>
      </c>
      <c r="G357" s="5" t="s">
        <v>1394</v>
      </c>
      <c r="H357" s="5" t="s">
        <v>1395</v>
      </c>
      <c r="I357" s="5" t="s">
        <v>1396</v>
      </c>
      <c r="J357" s="5" t="s">
        <v>1393</v>
      </c>
      <c r="K357" s="5" t="s">
        <v>571</v>
      </c>
      <c r="L357" s="5" t="s">
        <v>3484</v>
      </c>
    </row>
    <row r="358" spans="1:12">
      <c r="A358" s="5">
        <v>357</v>
      </c>
      <c r="B358" s="5" t="s">
        <v>60</v>
      </c>
      <c r="C358" s="5" t="s">
        <v>1386</v>
      </c>
      <c r="D358" s="5" t="s">
        <v>1387</v>
      </c>
      <c r="E358" s="5" t="s">
        <v>1405</v>
      </c>
      <c r="F358" s="5" t="s">
        <v>1406</v>
      </c>
      <c r="G358" s="5" t="s">
        <v>1407</v>
      </c>
      <c r="H358" s="5" t="s">
        <v>1408</v>
      </c>
      <c r="I358" s="5" t="s">
        <v>1409</v>
      </c>
      <c r="J358" s="5" t="s">
        <v>1393</v>
      </c>
      <c r="K358" s="5" t="s">
        <v>565</v>
      </c>
      <c r="L358" s="5" t="s">
        <v>3484</v>
      </c>
    </row>
    <row r="359" spans="1:12">
      <c r="A359" s="5">
        <v>358</v>
      </c>
      <c r="B359" s="5" t="s">
        <v>60</v>
      </c>
      <c r="C359" s="5" t="s">
        <v>1386</v>
      </c>
      <c r="D359" s="5" t="s">
        <v>1387</v>
      </c>
      <c r="E359" s="5" t="s">
        <v>1405</v>
      </c>
      <c r="F359" s="5" t="s">
        <v>1406</v>
      </c>
      <c r="G359" s="5" t="s">
        <v>1410</v>
      </c>
      <c r="H359" s="5" t="s">
        <v>1411</v>
      </c>
      <c r="I359" s="5" t="s">
        <v>1412</v>
      </c>
      <c r="J359" s="5" t="s">
        <v>1393</v>
      </c>
      <c r="K359" s="5" t="s">
        <v>565</v>
      </c>
      <c r="L359" s="5" t="s">
        <v>3484</v>
      </c>
    </row>
    <row r="360" spans="1:12">
      <c r="A360" s="5">
        <v>359</v>
      </c>
      <c r="B360" s="5" t="s">
        <v>60</v>
      </c>
      <c r="C360" s="5" t="s">
        <v>1386</v>
      </c>
      <c r="D360" s="5" t="s">
        <v>1387</v>
      </c>
      <c r="E360" s="5" t="s">
        <v>1405</v>
      </c>
      <c r="F360" s="5" t="s">
        <v>1406</v>
      </c>
      <c r="G360" s="5" t="s">
        <v>1413</v>
      </c>
      <c r="H360" s="5" t="s">
        <v>1414</v>
      </c>
      <c r="I360" s="5" t="s">
        <v>1415</v>
      </c>
      <c r="J360" s="5" t="s">
        <v>1393</v>
      </c>
      <c r="K360" s="5" t="s">
        <v>565</v>
      </c>
      <c r="L360" s="5" t="s">
        <v>3484</v>
      </c>
    </row>
    <row r="361" spans="1:12">
      <c r="A361" s="5">
        <v>360</v>
      </c>
      <c r="B361" s="5" t="s">
        <v>60</v>
      </c>
      <c r="C361" s="5" t="s">
        <v>1386</v>
      </c>
      <c r="D361" s="5" t="s">
        <v>1387</v>
      </c>
      <c r="E361" s="5" t="s">
        <v>1405</v>
      </c>
      <c r="F361" s="5" t="s">
        <v>1406</v>
      </c>
      <c r="G361" s="5" t="s">
        <v>1413</v>
      </c>
      <c r="H361" s="5" t="s">
        <v>1414</v>
      </c>
      <c r="I361" s="5" t="s">
        <v>1415</v>
      </c>
      <c r="J361" s="5" t="s">
        <v>1393</v>
      </c>
      <c r="K361" s="5" t="s">
        <v>571</v>
      </c>
      <c r="L361" s="5" t="s">
        <v>3484</v>
      </c>
    </row>
    <row r="362" spans="1:12">
      <c r="A362" s="5">
        <v>361</v>
      </c>
      <c r="B362" s="5" t="s">
        <v>60</v>
      </c>
      <c r="C362" s="5" t="s">
        <v>1386</v>
      </c>
      <c r="D362" s="5" t="s">
        <v>1387</v>
      </c>
      <c r="E362" s="5" t="s">
        <v>1405</v>
      </c>
      <c r="F362" s="5" t="s">
        <v>1406</v>
      </c>
      <c r="G362" s="5" t="s">
        <v>1416</v>
      </c>
      <c r="H362" s="5" t="s">
        <v>1417</v>
      </c>
      <c r="I362" s="5" t="s">
        <v>633</v>
      </c>
      <c r="J362" s="5" t="s">
        <v>1418</v>
      </c>
      <c r="K362" s="5" t="s">
        <v>565</v>
      </c>
      <c r="L362" s="5" t="s">
        <v>3484</v>
      </c>
    </row>
    <row r="363" spans="1:12">
      <c r="A363" s="5">
        <v>362</v>
      </c>
      <c r="B363" s="5" t="s">
        <v>60</v>
      </c>
      <c r="C363" s="5" t="s">
        <v>1386</v>
      </c>
      <c r="D363" s="5" t="s">
        <v>1387</v>
      </c>
      <c r="E363" s="5" t="s">
        <v>1405</v>
      </c>
      <c r="F363" s="5" t="s">
        <v>1406</v>
      </c>
      <c r="G363" s="5" t="s">
        <v>1416</v>
      </c>
      <c r="H363" s="5" t="s">
        <v>1417</v>
      </c>
      <c r="I363" s="5" t="s">
        <v>633</v>
      </c>
      <c r="J363" s="5" t="s">
        <v>1418</v>
      </c>
      <c r="K363" s="5" t="s">
        <v>571</v>
      </c>
      <c r="L363" s="5" t="s">
        <v>3484</v>
      </c>
    </row>
    <row r="364" spans="1:12">
      <c r="A364" s="5">
        <v>363</v>
      </c>
      <c r="B364" s="5" t="s">
        <v>60</v>
      </c>
      <c r="C364" s="5" t="s">
        <v>1386</v>
      </c>
      <c r="D364" s="5" t="s">
        <v>1387</v>
      </c>
      <c r="E364" s="5" t="s">
        <v>1419</v>
      </c>
      <c r="F364" s="5" t="s">
        <v>1420</v>
      </c>
      <c r="G364" s="5" t="s">
        <v>1394</v>
      </c>
      <c r="H364" s="5" t="s">
        <v>1395</v>
      </c>
      <c r="I364" s="5" t="s">
        <v>1396</v>
      </c>
      <c r="J364" s="5" t="s">
        <v>1393</v>
      </c>
      <c r="K364" s="5" t="s">
        <v>565</v>
      </c>
      <c r="L364" s="5" t="s">
        <v>3484</v>
      </c>
    </row>
    <row r="365" spans="1:12">
      <c r="A365" s="5">
        <v>364</v>
      </c>
      <c r="B365" s="5" t="s">
        <v>60</v>
      </c>
      <c r="C365" s="5" t="s">
        <v>1386</v>
      </c>
      <c r="D365" s="5" t="s">
        <v>1387</v>
      </c>
      <c r="E365" s="5" t="s">
        <v>1419</v>
      </c>
      <c r="F365" s="5" t="s">
        <v>1420</v>
      </c>
      <c r="G365" s="5" t="s">
        <v>1394</v>
      </c>
      <c r="H365" s="5" t="s">
        <v>1395</v>
      </c>
      <c r="I365" s="5" t="s">
        <v>1396</v>
      </c>
      <c r="J365" s="5" t="s">
        <v>1393</v>
      </c>
      <c r="K365" s="5" t="s">
        <v>571</v>
      </c>
      <c r="L365" s="5" t="s">
        <v>3484</v>
      </c>
    </row>
    <row r="366" spans="1:12">
      <c r="A366" s="5">
        <v>365</v>
      </c>
      <c r="B366" s="5" t="s">
        <v>60</v>
      </c>
      <c r="C366" s="5" t="s">
        <v>1386</v>
      </c>
      <c r="D366" s="5" t="s">
        <v>1387</v>
      </c>
      <c r="E366" s="5" t="s">
        <v>1419</v>
      </c>
      <c r="F366" s="5" t="s">
        <v>1420</v>
      </c>
      <c r="G366" s="5" t="s">
        <v>1421</v>
      </c>
      <c r="H366" s="5" t="s">
        <v>1422</v>
      </c>
      <c r="I366" s="5" t="s">
        <v>1423</v>
      </c>
      <c r="J366" s="5" t="s">
        <v>1393</v>
      </c>
      <c r="K366" s="5" t="s">
        <v>565</v>
      </c>
      <c r="L366" s="5" t="s">
        <v>3484</v>
      </c>
    </row>
    <row r="367" spans="1:12">
      <c r="A367" s="5">
        <v>366</v>
      </c>
      <c r="B367" s="5" t="s">
        <v>60</v>
      </c>
      <c r="C367" s="5" t="s">
        <v>1386</v>
      </c>
      <c r="D367" s="5" t="s">
        <v>1387</v>
      </c>
      <c r="E367" s="5" t="s">
        <v>1419</v>
      </c>
      <c r="F367" s="5" t="s">
        <v>1420</v>
      </c>
      <c r="G367" s="5" t="s">
        <v>1421</v>
      </c>
      <c r="H367" s="5" t="s">
        <v>1422</v>
      </c>
      <c r="I367" s="5" t="s">
        <v>1423</v>
      </c>
      <c r="J367" s="5" t="s">
        <v>1393</v>
      </c>
      <c r="K367" s="5" t="s">
        <v>571</v>
      </c>
      <c r="L367" s="5" t="s">
        <v>3484</v>
      </c>
    </row>
    <row r="368" spans="1:12">
      <c r="A368" s="5">
        <v>367</v>
      </c>
      <c r="B368" s="5" t="s">
        <v>60</v>
      </c>
      <c r="C368" s="5" t="s">
        <v>1386</v>
      </c>
      <c r="D368" s="5" t="s">
        <v>1387</v>
      </c>
      <c r="E368" s="5" t="s">
        <v>1424</v>
      </c>
      <c r="F368" s="5" t="s">
        <v>1425</v>
      </c>
      <c r="G368" s="5" t="s">
        <v>1426</v>
      </c>
      <c r="H368" s="5" t="s">
        <v>1427</v>
      </c>
      <c r="I368" s="5" t="s">
        <v>1428</v>
      </c>
      <c r="J368" s="5" t="s">
        <v>1393</v>
      </c>
      <c r="K368" s="5" t="s">
        <v>565</v>
      </c>
      <c r="L368" s="5" t="s">
        <v>3484</v>
      </c>
    </row>
    <row r="369" spans="1:12">
      <c r="A369" s="5">
        <v>368</v>
      </c>
      <c r="B369" s="5" t="s">
        <v>60</v>
      </c>
      <c r="C369" s="5" t="s">
        <v>1386</v>
      </c>
      <c r="D369" s="5" t="s">
        <v>1387</v>
      </c>
      <c r="E369" s="5" t="s">
        <v>1424</v>
      </c>
      <c r="F369" s="5" t="s">
        <v>1425</v>
      </c>
      <c r="G369" s="5" t="s">
        <v>1394</v>
      </c>
      <c r="H369" s="5" t="s">
        <v>1395</v>
      </c>
      <c r="I369" s="5" t="s">
        <v>1396</v>
      </c>
      <c r="J369" s="5" t="s">
        <v>1393</v>
      </c>
      <c r="K369" s="5" t="s">
        <v>565</v>
      </c>
      <c r="L369" s="5" t="s">
        <v>3484</v>
      </c>
    </row>
    <row r="370" spans="1:12">
      <c r="A370" s="5">
        <v>369</v>
      </c>
      <c r="B370" s="5" t="s">
        <v>60</v>
      </c>
      <c r="C370" s="5" t="s">
        <v>1386</v>
      </c>
      <c r="D370" s="5" t="s">
        <v>1387</v>
      </c>
      <c r="E370" s="5" t="s">
        <v>1424</v>
      </c>
      <c r="F370" s="5" t="s">
        <v>1425</v>
      </c>
      <c r="G370" s="5" t="s">
        <v>1394</v>
      </c>
      <c r="H370" s="5" t="s">
        <v>1395</v>
      </c>
      <c r="I370" s="5" t="s">
        <v>1396</v>
      </c>
      <c r="J370" s="5" t="s">
        <v>1393</v>
      </c>
      <c r="K370" s="5" t="s">
        <v>571</v>
      </c>
      <c r="L370" s="5" t="s">
        <v>3484</v>
      </c>
    </row>
    <row r="371" spans="1:12">
      <c r="A371" s="5">
        <v>370</v>
      </c>
      <c r="B371" s="5" t="s">
        <v>60</v>
      </c>
      <c r="C371" s="5" t="s">
        <v>1386</v>
      </c>
      <c r="D371" s="5" t="s">
        <v>1387</v>
      </c>
      <c r="E371" s="5" t="s">
        <v>1424</v>
      </c>
      <c r="F371" s="5" t="s">
        <v>1425</v>
      </c>
      <c r="G371" s="5" t="s">
        <v>1429</v>
      </c>
      <c r="H371" s="5" t="s">
        <v>1430</v>
      </c>
      <c r="I371" s="5" t="s">
        <v>1431</v>
      </c>
      <c r="J371" s="5" t="s">
        <v>1393</v>
      </c>
      <c r="K371" s="5" t="s">
        <v>565</v>
      </c>
      <c r="L371" s="5" t="s">
        <v>3484</v>
      </c>
    </row>
    <row r="372" spans="1:12">
      <c r="A372" s="5">
        <v>371</v>
      </c>
      <c r="B372" s="5" t="s">
        <v>60</v>
      </c>
      <c r="C372" s="5" t="s">
        <v>1386</v>
      </c>
      <c r="D372" s="5" t="s">
        <v>1387</v>
      </c>
      <c r="E372" s="5" t="s">
        <v>1424</v>
      </c>
      <c r="F372" s="5" t="s">
        <v>1425</v>
      </c>
      <c r="G372" s="5" t="s">
        <v>1432</v>
      </c>
      <c r="H372" s="5" t="s">
        <v>1433</v>
      </c>
      <c r="I372" s="5" t="s">
        <v>1434</v>
      </c>
      <c r="J372" s="5" t="s">
        <v>1393</v>
      </c>
      <c r="K372" s="5" t="s">
        <v>565</v>
      </c>
      <c r="L372" s="5" t="s">
        <v>3484</v>
      </c>
    </row>
    <row r="373" spans="1:12">
      <c r="A373" s="5">
        <v>372</v>
      </c>
      <c r="B373" s="5" t="s">
        <v>60</v>
      </c>
      <c r="C373" s="5" t="s">
        <v>1386</v>
      </c>
      <c r="D373" s="5" t="s">
        <v>1387</v>
      </c>
      <c r="E373" s="5" t="s">
        <v>1424</v>
      </c>
      <c r="F373" s="5" t="s">
        <v>1425</v>
      </c>
      <c r="G373" s="5" t="s">
        <v>1435</v>
      </c>
      <c r="H373" s="5" t="s">
        <v>1436</v>
      </c>
      <c r="I373" s="5" t="s">
        <v>1437</v>
      </c>
      <c r="J373" s="5" t="s">
        <v>1393</v>
      </c>
      <c r="K373" s="5" t="s">
        <v>565</v>
      </c>
      <c r="L373" s="5" t="s">
        <v>3484</v>
      </c>
    </row>
    <row r="374" spans="1:12">
      <c r="A374" s="5">
        <v>373</v>
      </c>
      <c r="B374" s="5" t="s">
        <v>60</v>
      </c>
      <c r="C374" s="5" t="s">
        <v>1386</v>
      </c>
      <c r="D374" s="5" t="s">
        <v>1387</v>
      </c>
      <c r="E374" s="5" t="s">
        <v>1438</v>
      </c>
      <c r="F374" s="5" t="s">
        <v>1439</v>
      </c>
      <c r="G374" s="5" t="s">
        <v>1440</v>
      </c>
      <c r="H374" s="5" t="s">
        <v>1441</v>
      </c>
      <c r="I374" s="5" t="s">
        <v>1442</v>
      </c>
      <c r="J374" s="5" t="s">
        <v>1393</v>
      </c>
      <c r="K374" s="5" t="s">
        <v>565</v>
      </c>
      <c r="L374" s="5" t="s">
        <v>3484</v>
      </c>
    </row>
    <row r="375" spans="1:12">
      <c r="A375" s="5">
        <v>374</v>
      </c>
      <c r="B375" s="5" t="s">
        <v>60</v>
      </c>
      <c r="C375" s="5" t="s">
        <v>1386</v>
      </c>
      <c r="D375" s="5" t="s">
        <v>1387</v>
      </c>
      <c r="E375" s="5" t="s">
        <v>1438</v>
      </c>
      <c r="F375" s="5" t="s">
        <v>1439</v>
      </c>
      <c r="G375" s="5" t="s">
        <v>1440</v>
      </c>
      <c r="H375" s="5" t="s">
        <v>1441</v>
      </c>
      <c r="I375" s="5" t="s">
        <v>1442</v>
      </c>
      <c r="J375" s="5" t="s">
        <v>1393</v>
      </c>
      <c r="K375" s="5" t="s">
        <v>571</v>
      </c>
      <c r="L375" s="5" t="s">
        <v>3484</v>
      </c>
    </row>
    <row r="376" spans="1:12">
      <c r="A376" s="5">
        <v>375</v>
      </c>
      <c r="B376" s="5" t="s">
        <v>60</v>
      </c>
      <c r="C376" s="5" t="s">
        <v>1386</v>
      </c>
      <c r="D376" s="5" t="s">
        <v>1387</v>
      </c>
      <c r="E376" s="5" t="s">
        <v>1438</v>
      </c>
      <c r="F376" s="5" t="s">
        <v>1439</v>
      </c>
      <c r="G376" s="5" t="s">
        <v>1394</v>
      </c>
      <c r="H376" s="5" t="s">
        <v>1395</v>
      </c>
      <c r="I376" s="5" t="s">
        <v>1396</v>
      </c>
      <c r="J376" s="5" t="s">
        <v>1393</v>
      </c>
      <c r="K376" s="5" t="s">
        <v>565</v>
      </c>
      <c r="L376" s="5" t="s">
        <v>3484</v>
      </c>
    </row>
    <row r="377" spans="1:12">
      <c r="A377" s="5">
        <v>376</v>
      </c>
      <c r="B377" s="5" t="s">
        <v>60</v>
      </c>
      <c r="C377" s="5" t="s">
        <v>1386</v>
      </c>
      <c r="D377" s="5" t="s">
        <v>1387</v>
      </c>
      <c r="E377" s="5" t="s">
        <v>1438</v>
      </c>
      <c r="F377" s="5" t="s">
        <v>1439</v>
      </c>
      <c r="G377" s="5" t="s">
        <v>1394</v>
      </c>
      <c r="H377" s="5" t="s">
        <v>1395</v>
      </c>
      <c r="I377" s="5" t="s">
        <v>1396</v>
      </c>
      <c r="J377" s="5" t="s">
        <v>1393</v>
      </c>
      <c r="K377" s="5" t="s">
        <v>571</v>
      </c>
      <c r="L377" s="5" t="s">
        <v>3484</v>
      </c>
    </row>
    <row r="378" spans="1:12">
      <c r="A378" s="5">
        <v>377</v>
      </c>
      <c r="B378" s="5" t="s">
        <v>60</v>
      </c>
      <c r="C378" s="5" t="s">
        <v>1386</v>
      </c>
      <c r="D378" s="5" t="s">
        <v>1387</v>
      </c>
      <c r="E378" s="5" t="s">
        <v>1443</v>
      </c>
      <c r="F378" s="5" t="s">
        <v>1444</v>
      </c>
      <c r="G378" s="5" t="s">
        <v>1445</v>
      </c>
      <c r="H378" s="5" t="s">
        <v>1446</v>
      </c>
      <c r="I378" s="5" t="s">
        <v>1447</v>
      </c>
      <c r="J378" s="5" t="s">
        <v>1393</v>
      </c>
      <c r="K378" s="5" t="s">
        <v>565</v>
      </c>
      <c r="L378" s="5" t="s">
        <v>3484</v>
      </c>
    </row>
    <row r="379" spans="1:12">
      <c r="A379" s="5">
        <v>378</v>
      </c>
      <c r="B379" s="5" t="s">
        <v>60</v>
      </c>
      <c r="C379" s="5" t="s">
        <v>1386</v>
      </c>
      <c r="D379" s="5" t="s">
        <v>1387</v>
      </c>
      <c r="E379" s="5" t="s">
        <v>1443</v>
      </c>
      <c r="F379" s="5" t="s">
        <v>1444</v>
      </c>
      <c r="G379" s="5" t="s">
        <v>1445</v>
      </c>
      <c r="H379" s="5" t="s">
        <v>1446</v>
      </c>
      <c r="I379" s="5" t="s">
        <v>1447</v>
      </c>
      <c r="J379" s="5" t="s">
        <v>1393</v>
      </c>
      <c r="K379" s="5" t="s">
        <v>571</v>
      </c>
      <c r="L379" s="5" t="s">
        <v>3484</v>
      </c>
    </row>
    <row r="380" spans="1:12">
      <c r="A380" s="5">
        <v>379</v>
      </c>
      <c r="B380" s="5" t="s">
        <v>60</v>
      </c>
      <c r="C380" s="5" t="s">
        <v>1386</v>
      </c>
      <c r="D380" s="5" t="s">
        <v>1387</v>
      </c>
      <c r="E380" s="5" t="s">
        <v>1443</v>
      </c>
      <c r="F380" s="5" t="s">
        <v>1444</v>
      </c>
      <c r="G380" s="5" t="s">
        <v>1394</v>
      </c>
      <c r="H380" s="5" t="s">
        <v>1395</v>
      </c>
      <c r="I380" s="5" t="s">
        <v>1396</v>
      </c>
      <c r="J380" s="5" t="s">
        <v>1393</v>
      </c>
      <c r="K380" s="5" t="s">
        <v>565</v>
      </c>
      <c r="L380" s="5" t="s">
        <v>3484</v>
      </c>
    </row>
    <row r="381" spans="1:12">
      <c r="A381" s="5">
        <v>380</v>
      </c>
      <c r="B381" s="5" t="s">
        <v>60</v>
      </c>
      <c r="C381" s="5" t="s">
        <v>1386</v>
      </c>
      <c r="D381" s="5" t="s">
        <v>1387</v>
      </c>
      <c r="E381" s="5" t="s">
        <v>1443</v>
      </c>
      <c r="F381" s="5" t="s">
        <v>1444</v>
      </c>
      <c r="G381" s="5" t="s">
        <v>1394</v>
      </c>
      <c r="H381" s="5" t="s">
        <v>1395</v>
      </c>
      <c r="I381" s="5" t="s">
        <v>1396</v>
      </c>
      <c r="J381" s="5" t="s">
        <v>1393</v>
      </c>
      <c r="K381" s="5" t="s">
        <v>571</v>
      </c>
      <c r="L381" s="5" t="s">
        <v>3484</v>
      </c>
    </row>
    <row r="382" spans="1:12">
      <c r="A382" s="5">
        <v>381</v>
      </c>
      <c r="B382" s="5" t="s">
        <v>60</v>
      </c>
      <c r="C382" s="5" t="s">
        <v>1386</v>
      </c>
      <c r="D382" s="5" t="s">
        <v>1387</v>
      </c>
      <c r="E382" s="5" t="s">
        <v>1443</v>
      </c>
      <c r="F382" s="5" t="s">
        <v>1444</v>
      </c>
      <c r="G382" s="5" t="s">
        <v>1448</v>
      </c>
      <c r="H382" s="5" t="s">
        <v>1449</v>
      </c>
      <c r="I382" s="5" t="s">
        <v>1450</v>
      </c>
      <c r="J382" s="5" t="s">
        <v>1393</v>
      </c>
      <c r="K382" s="5" t="s">
        <v>565</v>
      </c>
      <c r="L382" s="5" t="s">
        <v>3484</v>
      </c>
    </row>
    <row r="383" spans="1:12">
      <c r="A383" s="5">
        <v>382</v>
      </c>
      <c r="B383" s="5" t="s">
        <v>60</v>
      </c>
      <c r="C383" s="5" t="s">
        <v>1386</v>
      </c>
      <c r="D383" s="5" t="s">
        <v>1387</v>
      </c>
      <c r="E383" s="5" t="s">
        <v>1443</v>
      </c>
      <c r="F383" s="5" t="s">
        <v>1444</v>
      </c>
      <c r="G383" s="5" t="s">
        <v>1448</v>
      </c>
      <c r="H383" s="5" t="s">
        <v>1449</v>
      </c>
      <c r="I383" s="5" t="s">
        <v>1450</v>
      </c>
      <c r="J383" s="5" t="s">
        <v>1393</v>
      </c>
      <c r="K383" s="5" t="s">
        <v>571</v>
      </c>
      <c r="L383" s="5" t="s">
        <v>3484</v>
      </c>
    </row>
    <row r="384" spans="1:12">
      <c r="A384" s="5">
        <v>383</v>
      </c>
      <c r="B384" s="5" t="s">
        <v>60</v>
      </c>
      <c r="C384" s="5" t="s">
        <v>1386</v>
      </c>
      <c r="D384" s="5" t="s">
        <v>1387</v>
      </c>
      <c r="E384" s="5" t="s">
        <v>1451</v>
      </c>
      <c r="F384" s="5" t="s">
        <v>1452</v>
      </c>
      <c r="G384" s="5" t="s">
        <v>1453</v>
      </c>
      <c r="H384" s="5" t="s">
        <v>1454</v>
      </c>
      <c r="I384" s="5" t="s">
        <v>1455</v>
      </c>
      <c r="J384" s="5" t="s">
        <v>1393</v>
      </c>
      <c r="K384" s="5" t="s">
        <v>565</v>
      </c>
      <c r="L384" s="5" t="s">
        <v>3484</v>
      </c>
    </row>
    <row r="385" spans="1:12">
      <c r="A385" s="5">
        <v>384</v>
      </c>
      <c r="B385" s="5" t="s">
        <v>60</v>
      </c>
      <c r="C385" s="5" t="s">
        <v>1386</v>
      </c>
      <c r="D385" s="5" t="s">
        <v>1387</v>
      </c>
      <c r="E385" s="5" t="s">
        <v>1451</v>
      </c>
      <c r="F385" s="5" t="s">
        <v>1452</v>
      </c>
      <c r="G385" s="5" t="s">
        <v>1453</v>
      </c>
      <c r="H385" s="5" t="s">
        <v>1454</v>
      </c>
      <c r="I385" s="5" t="s">
        <v>1455</v>
      </c>
      <c r="J385" s="5" t="s">
        <v>1393</v>
      </c>
      <c r="K385" s="5" t="s">
        <v>571</v>
      </c>
      <c r="L385" s="5" t="s">
        <v>3484</v>
      </c>
    </row>
    <row r="386" spans="1:12">
      <c r="A386" s="5">
        <v>385</v>
      </c>
      <c r="B386" s="5" t="s">
        <v>60</v>
      </c>
      <c r="C386" s="5" t="s">
        <v>1386</v>
      </c>
      <c r="D386" s="5" t="s">
        <v>1387</v>
      </c>
      <c r="E386" s="5" t="s">
        <v>1456</v>
      </c>
      <c r="F386" s="5" t="s">
        <v>1457</v>
      </c>
      <c r="G386" s="5" t="s">
        <v>1458</v>
      </c>
      <c r="H386" s="5" t="s">
        <v>1459</v>
      </c>
      <c r="I386" s="5" t="s">
        <v>1460</v>
      </c>
      <c r="J386" s="5" t="s">
        <v>1393</v>
      </c>
      <c r="K386" s="5" t="s">
        <v>565</v>
      </c>
      <c r="L386" s="5" t="s">
        <v>3484</v>
      </c>
    </row>
    <row r="387" spans="1:12">
      <c r="A387" s="5">
        <v>386</v>
      </c>
      <c r="B387" s="5" t="s">
        <v>60</v>
      </c>
      <c r="C387" s="5" t="s">
        <v>1386</v>
      </c>
      <c r="D387" s="5" t="s">
        <v>1387</v>
      </c>
      <c r="E387" s="5" t="s">
        <v>1456</v>
      </c>
      <c r="F387" s="5" t="s">
        <v>1457</v>
      </c>
      <c r="G387" s="5" t="s">
        <v>1458</v>
      </c>
      <c r="H387" s="5" t="s">
        <v>1459</v>
      </c>
      <c r="I387" s="5" t="s">
        <v>1460</v>
      </c>
      <c r="J387" s="5" t="s">
        <v>1393</v>
      </c>
      <c r="K387" s="5" t="s">
        <v>571</v>
      </c>
      <c r="L387" s="5" t="s">
        <v>3484</v>
      </c>
    </row>
    <row r="388" spans="1:12">
      <c r="A388" s="5">
        <v>387</v>
      </c>
      <c r="B388" s="5" t="s">
        <v>60</v>
      </c>
      <c r="C388" s="5" t="s">
        <v>1386</v>
      </c>
      <c r="D388" s="5" t="s">
        <v>1387</v>
      </c>
      <c r="E388" s="5" t="s">
        <v>1456</v>
      </c>
      <c r="F388" s="5" t="s">
        <v>1457</v>
      </c>
      <c r="G388" s="5" t="s">
        <v>1394</v>
      </c>
      <c r="H388" s="5" t="s">
        <v>1395</v>
      </c>
      <c r="I388" s="5" t="s">
        <v>1396</v>
      </c>
      <c r="J388" s="5" t="s">
        <v>1393</v>
      </c>
      <c r="K388" s="5" t="s">
        <v>565</v>
      </c>
      <c r="L388" s="5" t="s">
        <v>3484</v>
      </c>
    </row>
    <row r="389" spans="1:12">
      <c r="A389" s="5">
        <v>388</v>
      </c>
      <c r="B389" s="5" t="s">
        <v>60</v>
      </c>
      <c r="C389" s="5" t="s">
        <v>1386</v>
      </c>
      <c r="D389" s="5" t="s">
        <v>1387</v>
      </c>
      <c r="E389" s="5" t="s">
        <v>1456</v>
      </c>
      <c r="F389" s="5" t="s">
        <v>1457</v>
      </c>
      <c r="G389" s="5" t="s">
        <v>1394</v>
      </c>
      <c r="H389" s="5" t="s">
        <v>1395</v>
      </c>
      <c r="I389" s="5" t="s">
        <v>1396</v>
      </c>
      <c r="J389" s="5" t="s">
        <v>1393</v>
      </c>
      <c r="K389" s="5" t="s">
        <v>571</v>
      </c>
      <c r="L389" s="5" t="s">
        <v>3484</v>
      </c>
    </row>
    <row r="390" spans="1:12">
      <c r="A390" s="5">
        <v>389</v>
      </c>
      <c r="B390" s="5" t="s">
        <v>60</v>
      </c>
      <c r="C390" s="5" t="s">
        <v>1386</v>
      </c>
      <c r="D390" s="5" t="s">
        <v>1387</v>
      </c>
      <c r="E390" s="5" t="s">
        <v>1461</v>
      </c>
      <c r="F390" s="5" t="s">
        <v>1462</v>
      </c>
      <c r="G390" s="5" t="s">
        <v>1394</v>
      </c>
      <c r="H390" s="5" t="s">
        <v>1395</v>
      </c>
      <c r="I390" s="5" t="s">
        <v>1396</v>
      </c>
      <c r="J390" s="5" t="s">
        <v>1393</v>
      </c>
      <c r="K390" s="5" t="s">
        <v>565</v>
      </c>
      <c r="L390" s="5" t="s">
        <v>3484</v>
      </c>
    </row>
    <row r="391" spans="1:12">
      <c r="A391" s="5">
        <v>390</v>
      </c>
      <c r="B391" s="5" t="s">
        <v>60</v>
      </c>
      <c r="C391" s="5" t="s">
        <v>1386</v>
      </c>
      <c r="D391" s="5" t="s">
        <v>1387</v>
      </c>
      <c r="E391" s="5" t="s">
        <v>1461</v>
      </c>
      <c r="F391" s="5" t="s">
        <v>1462</v>
      </c>
      <c r="G391" s="5" t="s">
        <v>1394</v>
      </c>
      <c r="H391" s="5" t="s">
        <v>1395</v>
      </c>
      <c r="I391" s="5" t="s">
        <v>1396</v>
      </c>
      <c r="J391" s="5" t="s">
        <v>1393</v>
      </c>
      <c r="K391" s="5" t="s">
        <v>571</v>
      </c>
      <c r="L391" s="5" t="s">
        <v>3484</v>
      </c>
    </row>
    <row r="392" spans="1:12">
      <c r="A392" s="5">
        <v>391</v>
      </c>
      <c r="B392" s="5" t="s">
        <v>60</v>
      </c>
      <c r="C392" s="5" t="s">
        <v>1386</v>
      </c>
      <c r="D392" s="5" t="s">
        <v>1387</v>
      </c>
      <c r="E392" s="5" t="s">
        <v>1463</v>
      </c>
      <c r="F392" s="5" t="s">
        <v>1464</v>
      </c>
      <c r="G392" s="5" t="s">
        <v>1394</v>
      </c>
      <c r="H392" s="5" t="s">
        <v>1395</v>
      </c>
      <c r="I392" s="5" t="s">
        <v>1396</v>
      </c>
      <c r="J392" s="5" t="s">
        <v>1393</v>
      </c>
      <c r="K392" s="5" t="s">
        <v>565</v>
      </c>
      <c r="L392" s="5" t="s">
        <v>3484</v>
      </c>
    </row>
    <row r="393" spans="1:12">
      <c r="A393" s="5">
        <v>392</v>
      </c>
      <c r="B393" s="5" t="s">
        <v>60</v>
      </c>
      <c r="C393" s="5" t="s">
        <v>1386</v>
      </c>
      <c r="D393" s="5" t="s">
        <v>1387</v>
      </c>
      <c r="E393" s="5" t="s">
        <v>1463</v>
      </c>
      <c r="F393" s="5" t="s">
        <v>1464</v>
      </c>
      <c r="G393" s="5" t="s">
        <v>1394</v>
      </c>
      <c r="H393" s="5" t="s">
        <v>1395</v>
      </c>
      <c r="I393" s="5" t="s">
        <v>1396</v>
      </c>
      <c r="J393" s="5" t="s">
        <v>1393</v>
      </c>
      <c r="K393" s="5" t="s">
        <v>571</v>
      </c>
      <c r="L393" s="5" t="s">
        <v>3484</v>
      </c>
    </row>
    <row r="394" spans="1:12">
      <c r="A394" s="5">
        <v>393</v>
      </c>
      <c r="B394" s="5" t="s">
        <v>60</v>
      </c>
      <c r="C394" s="5" t="s">
        <v>1386</v>
      </c>
      <c r="D394" s="5" t="s">
        <v>1387</v>
      </c>
      <c r="E394" s="5" t="s">
        <v>1463</v>
      </c>
      <c r="F394" s="5" t="s">
        <v>1464</v>
      </c>
      <c r="G394" s="5" t="s">
        <v>1465</v>
      </c>
      <c r="H394" s="5" t="s">
        <v>1466</v>
      </c>
      <c r="I394" s="5" t="s">
        <v>1467</v>
      </c>
      <c r="J394" s="5" t="s">
        <v>1393</v>
      </c>
      <c r="K394" s="5" t="s">
        <v>565</v>
      </c>
      <c r="L394" s="5" t="s">
        <v>3484</v>
      </c>
    </row>
    <row r="395" spans="1:12">
      <c r="A395" s="5">
        <v>394</v>
      </c>
      <c r="B395" s="5" t="s">
        <v>60</v>
      </c>
      <c r="C395" s="5" t="s">
        <v>1386</v>
      </c>
      <c r="D395" s="5" t="s">
        <v>1387</v>
      </c>
      <c r="E395" s="5" t="s">
        <v>1463</v>
      </c>
      <c r="F395" s="5" t="s">
        <v>1464</v>
      </c>
      <c r="G395" s="5" t="s">
        <v>1465</v>
      </c>
      <c r="H395" s="5" t="s">
        <v>1466</v>
      </c>
      <c r="I395" s="5" t="s">
        <v>1467</v>
      </c>
      <c r="J395" s="5" t="s">
        <v>1393</v>
      </c>
      <c r="K395" s="5" t="s">
        <v>571</v>
      </c>
      <c r="L395" s="5" t="s">
        <v>3484</v>
      </c>
    </row>
    <row r="396" spans="1:12">
      <c r="A396" s="5">
        <v>395</v>
      </c>
      <c r="B396" s="5" t="s">
        <v>60</v>
      </c>
      <c r="C396" s="5" t="s">
        <v>1386</v>
      </c>
      <c r="D396" s="5" t="s">
        <v>1387</v>
      </c>
      <c r="E396" s="5" t="s">
        <v>1468</v>
      </c>
      <c r="F396" s="5" t="s">
        <v>1469</v>
      </c>
      <c r="G396" s="5" t="s">
        <v>1470</v>
      </c>
      <c r="H396" s="5" t="s">
        <v>1471</v>
      </c>
      <c r="I396" s="5" t="s">
        <v>1472</v>
      </c>
      <c r="J396" s="5" t="s">
        <v>1393</v>
      </c>
      <c r="K396" s="5" t="s">
        <v>565</v>
      </c>
      <c r="L396" s="5" t="s">
        <v>3484</v>
      </c>
    </row>
    <row r="397" spans="1:12">
      <c r="A397" s="5">
        <v>396</v>
      </c>
      <c r="B397" s="5" t="s">
        <v>60</v>
      </c>
      <c r="C397" s="5" t="s">
        <v>1386</v>
      </c>
      <c r="D397" s="5" t="s">
        <v>1387</v>
      </c>
      <c r="E397" s="5" t="s">
        <v>1468</v>
      </c>
      <c r="F397" s="5" t="s">
        <v>1469</v>
      </c>
      <c r="G397" s="5" t="s">
        <v>1470</v>
      </c>
      <c r="H397" s="5" t="s">
        <v>1471</v>
      </c>
      <c r="I397" s="5" t="s">
        <v>1472</v>
      </c>
      <c r="J397" s="5" t="s">
        <v>1393</v>
      </c>
      <c r="K397" s="5" t="s">
        <v>571</v>
      </c>
      <c r="L397" s="5" t="s">
        <v>3484</v>
      </c>
    </row>
    <row r="398" spans="1:12">
      <c r="A398" s="5">
        <v>397</v>
      </c>
      <c r="B398" s="5" t="s">
        <v>60</v>
      </c>
      <c r="C398" s="5" t="s">
        <v>1386</v>
      </c>
      <c r="D398" s="5" t="s">
        <v>1387</v>
      </c>
      <c r="E398" s="5" t="s">
        <v>1468</v>
      </c>
      <c r="F398" s="5" t="s">
        <v>1469</v>
      </c>
      <c r="G398" s="5" t="s">
        <v>1473</v>
      </c>
      <c r="H398" s="5" t="s">
        <v>1474</v>
      </c>
      <c r="I398" s="5" t="s">
        <v>1475</v>
      </c>
      <c r="J398" s="5" t="s">
        <v>1393</v>
      </c>
      <c r="K398" s="5" t="s">
        <v>565</v>
      </c>
      <c r="L398" s="5" t="s">
        <v>3484</v>
      </c>
    </row>
    <row r="399" spans="1:12">
      <c r="A399" s="5">
        <v>398</v>
      </c>
      <c r="B399" s="5" t="s">
        <v>60</v>
      </c>
      <c r="C399" s="5" t="s">
        <v>1386</v>
      </c>
      <c r="D399" s="5" t="s">
        <v>1387</v>
      </c>
      <c r="E399" s="5" t="s">
        <v>1468</v>
      </c>
      <c r="F399" s="5" t="s">
        <v>1469</v>
      </c>
      <c r="G399" s="5" t="s">
        <v>1394</v>
      </c>
      <c r="H399" s="5" t="s">
        <v>1395</v>
      </c>
      <c r="I399" s="5" t="s">
        <v>1396</v>
      </c>
      <c r="J399" s="5" t="s">
        <v>1393</v>
      </c>
      <c r="K399" s="5" t="s">
        <v>565</v>
      </c>
      <c r="L399" s="5" t="s">
        <v>3484</v>
      </c>
    </row>
    <row r="400" spans="1:12">
      <c r="A400" s="5">
        <v>399</v>
      </c>
      <c r="B400" s="5" t="s">
        <v>60</v>
      </c>
      <c r="C400" s="5" t="s">
        <v>1386</v>
      </c>
      <c r="D400" s="5" t="s">
        <v>1387</v>
      </c>
      <c r="E400" s="5" t="s">
        <v>1468</v>
      </c>
      <c r="F400" s="5" t="s">
        <v>1469</v>
      </c>
      <c r="G400" s="5" t="s">
        <v>1394</v>
      </c>
      <c r="H400" s="5" t="s">
        <v>1395</v>
      </c>
      <c r="I400" s="5" t="s">
        <v>1396</v>
      </c>
      <c r="J400" s="5" t="s">
        <v>1393</v>
      </c>
      <c r="K400" s="5" t="s">
        <v>571</v>
      </c>
      <c r="L400" s="5" t="s">
        <v>3484</v>
      </c>
    </row>
    <row r="401" spans="1:12">
      <c r="A401" s="5">
        <v>400</v>
      </c>
      <c r="B401" s="5" t="s">
        <v>60</v>
      </c>
      <c r="C401" s="5" t="s">
        <v>1476</v>
      </c>
      <c r="D401" s="5" t="s">
        <v>1477</v>
      </c>
      <c r="E401" s="5" t="s">
        <v>1478</v>
      </c>
      <c r="F401" s="5" t="s">
        <v>1479</v>
      </c>
      <c r="G401" s="5" t="s">
        <v>1480</v>
      </c>
      <c r="H401" s="5" t="s">
        <v>1481</v>
      </c>
      <c r="I401" s="5" t="s">
        <v>1482</v>
      </c>
      <c r="J401" s="5" t="s">
        <v>1483</v>
      </c>
      <c r="K401" s="5" t="s">
        <v>565</v>
      </c>
      <c r="L401" s="5" t="s">
        <v>3484</v>
      </c>
    </row>
    <row r="402" spans="1:12">
      <c r="A402" s="5">
        <v>401</v>
      </c>
      <c r="B402" s="5" t="s">
        <v>60</v>
      </c>
      <c r="C402" s="5" t="s">
        <v>1476</v>
      </c>
      <c r="D402" s="5" t="s">
        <v>1477</v>
      </c>
      <c r="E402" s="5" t="s">
        <v>1478</v>
      </c>
      <c r="F402" s="5" t="s">
        <v>1479</v>
      </c>
      <c r="G402" s="5" t="s">
        <v>1484</v>
      </c>
      <c r="H402" s="5" t="s">
        <v>1485</v>
      </c>
      <c r="I402" s="5" t="s">
        <v>1486</v>
      </c>
      <c r="J402" s="5" t="s">
        <v>1483</v>
      </c>
      <c r="K402" s="5" t="s">
        <v>565</v>
      </c>
      <c r="L402" s="5" t="s">
        <v>3484</v>
      </c>
    </row>
    <row r="403" spans="1:12">
      <c r="A403" s="5">
        <v>402</v>
      </c>
      <c r="B403" s="5" t="s">
        <v>60</v>
      </c>
      <c r="C403" s="5" t="s">
        <v>1476</v>
      </c>
      <c r="D403" s="5" t="s">
        <v>1477</v>
      </c>
      <c r="E403" s="5" t="s">
        <v>1478</v>
      </c>
      <c r="F403" s="5" t="s">
        <v>1479</v>
      </c>
      <c r="G403" s="5" t="s">
        <v>1487</v>
      </c>
      <c r="H403" s="5" t="s">
        <v>1488</v>
      </c>
      <c r="I403" s="5" t="s">
        <v>1489</v>
      </c>
      <c r="J403" s="5" t="s">
        <v>1483</v>
      </c>
      <c r="K403" s="5" t="s">
        <v>565</v>
      </c>
      <c r="L403" s="5" t="s">
        <v>3484</v>
      </c>
    </row>
    <row r="404" spans="1:12">
      <c r="A404" s="5">
        <v>403</v>
      </c>
      <c r="B404" s="5" t="s">
        <v>60</v>
      </c>
      <c r="C404" s="5" t="s">
        <v>1476</v>
      </c>
      <c r="D404" s="5" t="s">
        <v>1477</v>
      </c>
      <c r="E404" s="5" t="s">
        <v>1478</v>
      </c>
      <c r="F404" s="5" t="s">
        <v>1479</v>
      </c>
      <c r="G404" s="5" t="s">
        <v>1487</v>
      </c>
      <c r="H404" s="5" t="s">
        <v>1488</v>
      </c>
      <c r="I404" s="5" t="s">
        <v>1489</v>
      </c>
      <c r="J404" s="5" t="s">
        <v>1483</v>
      </c>
      <c r="K404" s="5" t="s">
        <v>571</v>
      </c>
      <c r="L404" s="5" t="s">
        <v>3484</v>
      </c>
    </row>
    <row r="405" spans="1:12">
      <c r="A405" s="5">
        <v>404</v>
      </c>
      <c r="B405" s="5" t="s">
        <v>60</v>
      </c>
      <c r="C405" s="5" t="s">
        <v>1476</v>
      </c>
      <c r="D405" s="5" t="s">
        <v>1477</v>
      </c>
      <c r="E405" s="5" t="s">
        <v>1490</v>
      </c>
      <c r="F405" s="5" t="s">
        <v>1491</v>
      </c>
      <c r="G405" s="5" t="s">
        <v>1492</v>
      </c>
      <c r="H405" s="5" t="s">
        <v>1493</v>
      </c>
      <c r="I405" s="5" t="s">
        <v>1494</v>
      </c>
      <c r="J405" s="5" t="s">
        <v>1483</v>
      </c>
      <c r="K405" s="5" t="s">
        <v>565</v>
      </c>
      <c r="L405" s="5" t="s">
        <v>3484</v>
      </c>
    </row>
    <row r="406" spans="1:12">
      <c r="A406" s="5">
        <v>405</v>
      </c>
      <c r="B406" s="5" t="s">
        <v>60</v>
      </c>
      <c r="C406" s="5" t="s">
        <v>1476</v>
      </c>
      <c r="D406" s="5" t="s">
        <v>1477</v>
      </c>
      <c r="E406" s="5" t="s">
        <v>1490</v>
      </c>
      <c r="F406" s="5" t="s">
        <v>1491</v>
      </c>
      <c r="G406" s="5" t="s">
        <v>1495</v>
      </c>
      <c r="H406" s="5" t="s">
        <v>1496</v>
      </c>
      <c r="I406" s="5" t="s">
        <v>1497</v>
      </c>
      <c r="J406" s="5" t="s">
        <v>1483</v>
      </c>
      <c r="K406" s="5" t="s">
        <v>565</v>
      </c>
      <c r="L406" s="5" t="s">
        <v>3484</v>
      </c>
    </row>
    <row r="407" spans="1:12">
      <c r="A407" s="5">
        <v>406</v>
      </c>
      <c r="B407" s="5" t="s">
        <v>60</v>
      </c>
      <c r="C407" s="5" t="s">
        <v>1476</v>
      </c>
      <c r="D407" s="5" t="s">
        <v>1477</v>
      </c>
      <c r="E407" s="5" t="s">
        <v>1490</v>
      </c>
      <c r="F407" s="5" t="s">
        <v>1491</v>
      </c>
      <c r="G407" s="5" t="s">
        <v>1484</v>
      </c>
      <c r="H407" s="5" t="s">
        <v>1485</v>
      </c>
      <c r="I407" s="5" t="s">
        <v>1486</v>
      </c>
      <c r="J407" s="5" t="s">
        <v>1483</v>
      </c>
      <c r="K407" s="5" t="s">
        <v>565</v>
      </c>
      <c r="L407" s="5" t="s">
        <v>3484</v>
      </c>
    </row>
    <row r="408" spans="1:12">
      <c r="A408" s="5">
        <v>407</v>
      </c>
      <c r="B408" s="5" t="s">
        <v>60</v>
      </c>
      <c r="C408" s="5" t="s">
        <v>1476</v>
      </c>
      <c r="D408" s="5" t="s">
        <v>1477</v>
      </c>
      <c r="E408" s="5" t="s">
        <v>1490</v>
      </c>
      <c r="F408" s="5" t="s">
        <v>1491</v>
      </c>
      <c r="G408" s="5" t="s">
        <v>1487</v>
      </c>
      <c r="H408" s="5" t="s">
        <v>1488</v>
      </c>
      <c r="I408" s="5" t="s">
        <v>1489</v>
      </c>
      <c r="J408" s="5" t="s">
        <v>1483</v>
      </c>
      <c r="K408" s="5" t="s">
        <v>565</v>
      </c>
      <c r="L408" s="5" t="s">
        <v>3484</v>
      </c>
    </row>
    <row r="409" spans="1:12">
      <c r="A409" s="5">
        <v>408</v>
      </c>
      <c r="B409" s="5" t="s">
        <v>60</v>
      </c>
      <c r="C409" s="5" t="s">
        <v>1476</v>
      </c>
      <c r="D409" s="5" t="s">
        <v>1477</v>
      </c>
      <c r="E409" s="5" t="s">
        <v>1490</v>
      </c>
      <c r="F409" s="5" t="s">
        <v>1491</v>
      </c>
      <c r="G409" s="5" t="s">
        <v>1487</v>
      </c>
      <c r="H409" s="5" t="s">
        <v>1488</v>
      </c>
      <c r="I409" s="5" t="s">
        <v>1489</v>
      </c>
      <c r="J409" s="5" t="s">
        <v>1483</v>
      </c>
      <c r="K409" s="5" t="s">
        <v>571</v>
      </c>
      <c r="L409" s="5" t="s">
        <v>3484</v>
      </c>
    </row>
    <row r="410" spans="1:12">
      <c r="A410" s="5">
        <v>409</v>
      </c>
      <c r="B410" s="5" t="s">
        <v>60</v>
      </c>
      <c r="C410" s="5" t="s">
        <v>1476</v>
      </c>
      <c r="D410" s="5" t="s">
        <v>1477</v>
      </c>
      <c r="E410" s="5" t="s">
        <v>1156</v>
      </c>
      <c r="F410" s="5" t="s">
        <v>1498</v>
      </c>
      <c r="G410" s="5" t="s">
        <v>1499</v>
      </c>
      <c r="H410" s="5" t="s">
        <v>1500</v>
      </c>
      <c r="I410" s="5" t="s">
        <v>1501</v>
      </c>
      <c r="J410" s="5" t="s">
        <v>1483</v>
      </c>
      <c r="K410" s="5" t="s">
        <v>565</v>
      </c>
      <c r="L410" s="5" t="s">
        <v>3484</v>
      </c>
    </row>
    <row r="411" spans="1:12">
      <c r="A411" s="5">
        <v>410</v>
      </c>
      <c r="B411" s="5" t="s">
        <v>60</v>
      </c>
      <c r="C411" s="5" t="s">
        <v>1476</v>
      </c>
      <c r="D411" s="5" t="s">
        <v>1477</v>
      </c>
      <c r="E411" s="5" t="s">
        <v>1156</v>
      </c>
      <c r="F411" s="5" t="s">
        <v>1498</v>
      </c>
      <c r="G411" s="5" t="s">
        <v>1484</v>
      </c>
      <c r="H411" s="5" t="s">
        <v>1485</v>
      </c>
      <c r="I411" s="5" t="s">
        <v>1486</v>
      </c>
      <c r="J411" s="5" t="s">
        <v>1483</v>
      </c>
      <c r="K411" s="5" t="s">
        <v>565</v>
      </c>
      <c r="L411" s="5" t="s">
        <v>3484</v>
      </c>
    </row>
    <row r="412" spans="1:12">
      <c r="A412" s="5">
        <v>411</v>
      </c>
      <c r="B412" s="5" t="s">
        <v>60</v>
      </c>
      <c r="C412" s="5" t="s">
        <v>1476</v>
      </c>
      <c r="D412" s="5" t="s">
        <v>1477</v>
      </c>
      <c r="E412" s="5" t="s">
        <v>1156</v>
      </c>
      <c r="F412" s="5" t="s">
        <v>1498</v>
      </c>
      <c r="G412" s="5" t="s">
        <v>1487</v>
      </c>
      <c r="H412" s="5" t="s">
        <v>1488</v>
      </c>
      <c r="I412" s="5" t="s">
        <v>1489</v>
      </c>
      <c r="J412" s="5" t="s">
        <v>1483</v>
      </c>
      <c r="K412" s="5" t="s">
        <v>565</v>
      </c>
      <c r="L412" s="5" t="s">
        <v>3484</v>
      </c>
    </row>
    <row r="413" spans="1:12">
      <c r="A413" s="5">
        <v>412</v>
      </c>
      <c r="B413" s="5" t="s">
        <v>60</v>
      </c>
      <c r="C413" s="5" t="s">
        <v>1476</v>
      </c>
      <c r="D413" s="5" t="s">
        <v>1477</v>
      </c>
      <c r="E413" s="5" t="s">
        <v>1156</v>
      </c>
      <c r="F413" s="5" t="s">
        <v>1498</v>
      </c>
      <c r="G413" s="5" t="s">
        <v>1487</v>
      </c>
      <c r="H413" s="5" t="s">
        <v>1488</v>
      </c>
      <c r="I413" s="5" t="s">
        <v>1489</v>
      </c>
      <c r="J413" s="5" t="s">
        <v>1483</v>
      </c>
      <c r="K413" s="5" t="s">
        <v>571</v>
      </c>
      <c r="L413" s="5" t="s">
        <v>3484</v>
      </c>
    </row>
    <row r="414" spans="1:12">
      <c r="A414" s="5">
        <v>413</v>
      </c>
      <c r="B414" s="5" t="s">
        <v>60</v>
      </c>
      <c r="C414" s="5" t="s">
        <v>1476</v>
      </c>
      <c r="D414" s="5" t="s">
        <v>1477</v>
      </c>
      <c r="E414" s="5" t="s">
        <v>1502</v>
      </c>
      <c r="F414" s="5" t="s">
        <v>1503</v>
      </c>
      <c r="G414" s="5" t="s">
        <v>1504</v>
      </c>
      <c r="H414" s="5" t="s">
        <v>1505</v>
      </c>
      <c r="I414" s="5" t="s">
        <v>1506</v>
      </c>
      <c r="J414" s="5" t="s">
        <v>1483</v>
      </c>
      <c r="K414" s="5" t="s">
        <v>565</v>
      </c>
      <c r="L414" s="5" t="s">
        <v>3484</v>
      </c>
    </row>
    <row r="415" spans="1:12">
      <c r="A415" s="5">
        <v>414</v>
      </c>
      <c r="B415" s="5" t="s">
        <v>60</v>
      </c>
      <c r="C415" s="5" t="s">
        <v>1476</v>
      </c>
      <c r="D415" s="5" t="s">
        <v>1477</v>
      </c>
      <c r="E415" s="5" t="s">
        <v>1507</v>
      </c>
      <c r="F415" s="5" t="s">
        <v>1508</v>
      </c>
      <c r="G415" s="5" t="s">
        <v>1484</v>
      </c>
      <c r="H415" s="5" t="s">
        <v>1485</v>
      </c>
      <c r="I415" s="5" t="s">
        <v>1486</v>
      </c>
      <c r="J415" s="5" t="s">
        <v>1483</v>
      </c>
      <c r="K415" s="5" t="s">
        <v>565</v>
      </c>
      <c r="L415" s="5" t="s">
        <v>3484</v>
      </c>
    </row>
    <row r="416" spans="1:12">
      <c r="A416" s="5">
        <v>415</v>
      </c>
      <c r="B416" s="5" t="s">
        <v>60</v>
      </c>
      <c r="C416" s="5" t="s">
        <v>1476</v>
      </c>
      <c r="D416" s="5" t="s">
        <v>1477</v>
      </c>
      <c r="E416" s="5" t="s">
        <v>1507</v>
      </c>
      <c r="F416" s="5" t="s">
        <v>1508</v>
      </c>
      <c r="G416" s="5" t="s">
        <v>1487</v>
      </c>
      <c r="H416" s="5" t="s">
        <v>1488</v>
      </c>
      <c r="I416" s="5" t="s">
        <v>1489</v>
      </c>
      <c r="J416" s="5" t="s">
        <v>1483</v>
      </c>
      <c r="K416" s="5" t="s">
        <v>565</v>
      </c>
      <c r="L416" s="5" t="s">
        <v>3484</v>
      </c>
    </row>
    <row r="417" spans="1:12">
      <c r="A417" s="5">
        <v>416</v>
      </c>
      <c r="B417" s="5" t="s">
        <v>60</v>
      </c>
      <c r="C417" s="5" t="s">
        <v>1476</v>
      </c>
      <c r="D417" s="5" t="s">
        <v>1477</v>
      </c>
      <c r="E417" s="5" t="s">
        <v>1507</v>
      </c>
      <c r="F417" s="5" t="s">
        <v>1508</v>
      </c>
      <c r="G417" s="5" t="s">
        <v>1487</v>
      </c>
      <c r="H417" s="5" t="s">
        <v>1488</v>
      </c>
      <c r="I417" s="5" t="s">
        <v>1489</v>
      </c>
      <c r="J417" s="5" t="s">
        <v>1483</v>
      </c>
      <c r="K417" s="5" t="s">
        <v>571</v>
      </c>
      <c r="L417" s="5" t="s">
        <v>3484</v>
      </c>
    </row>
    <row r="418" spans="1:12">
      <c r="A418" s="5">
        <v>417</v>
      </c>
      <c r="B418" s="5" t="s">
        <v>60</v>
      </c>
      <c r="C418" s="5" t="s">
        <v>1476</v>
      </c>
      <c r="D418" s="5" t="s">
        <v>1477</v>
      </c>
      <c r="E418" s="5" t="s">
        <v>1509</v>
      </c>
      <c r="F418" s="5" t="s">
        <v>1510</v>
      </c>
      <c r="G418" s="5" t="s">
        <v>1484</v>
      </c>
      <c r="H418" s="5" t="s">
        <v>1485</v>
      </c>
      <c r="I418" s="5" t="s">
        <v>1486</v>
      </c>
      <c r="J418" s="5" t="s">
        <v>1483</v>
      </c>
      <c r="K418" s="5" t="s">
        <v>565</v>
      </c>
      <c r="L418" s="5" t="s">
        <v>3484</v>
      </c>
    </row>
    <row r="419" spans="1:12">
      <c r="A419" s="5">
        <v>418</v>
      </c>
      <c r="B419" s="5" t="s">
        <v>60</v>
      </c>
      <c r="C419" s="5" t="s">
        <v>1476</v>
      </c>
      <c r="D419" s="5" t="s">
        <v>1477</v>
      </c>
      <c r="E419" s="5" t="s">
        <v>1509</v>
      </c>
      <c r="F419" s="5" t="s">
        <v>1510</v>
      </c>
      <c r="G419" s="5" t="s">
        <v>1484</v>
      </c>
      <c r="H419" s="5" t="s">
        <v>1485</v>
      </c>
      <c r="I419" s="5" t="s">
        <v>1486</v>
      </c>
      <c r="J419" s="5" t="s">
        <v>1483</v>
      </c>
      <c r="K419" s="5" t="s">
        <v>571</v>
      </c>
      <c r="L419" s="5" t="s">
        <v>3484</v>
      </c>
    </row>
    <row r="420" spans="1:12">
      <c r="A420" s="5">
        <v>419</v>
      </c>
      <c r="B420" s="5" t="s">
        <v>60</v>
      </c>
      <c r="C420" s="5" t="s">
        <v>1476</v>
      </c>
      <c r="D420" s="5" t="s">
        <v>1477</v>
      </c>
      <c r="E420" s="5" t="s">
        <v>1509</v>
      </c>
      <c r="F420" s="5" t="s">
        <v>1510</v>
      </c>
      <c r="G420" s="5" t="s">
        <v>1511</v>
      </c>
      <c r="H420" s="5" t="s">
        <v>1512</v>
      </c>
      <c r="I420" s="5" t="s">
        <v>1513</v>
      </c>
      <c r="J420" s="5" t="s">
        <v>1514</v>
      </c>
      <c r="K420" s="5" t="s">
        <v>565</v>
      </c>
      <c r="L420" s="5" t="s">
        <v>3484</v>
      </c>
    </row>
    <row r="421" spans="1:12">
      <c r="A421" s="5">
        <v>420</v>
      </c>
      <c r="B421" s="5" t="s">
        <v>60</v>
      </c>
      <c r="C421" s="5" t="s">
        <v>1476</v>
      </c>
      <c r="D421" s="5" t="s">
        <v>1477</v>
      </c>
      <c r="E421" s="5" t="s">
        <v>1509</v>
      </c>
      <c r="F421" s="5" t="s">
        <v>1510</v>
      </c>
      <c r="G421" s="5" t="s">
        <v>1511</v>
      </c>
      <c r="H421" s="5" t="s">
        <v>1512</v>
      </c>
      <c r="I421" s="5" t="s">
        <v>1513</v>
      </c>
      <c r="J421" s="5" t="s">
        <v>1514</v>
      </c>
      <c r="K421" s="5" t="s">
        <v>571</v>
      </c>
      <c r="L421" s="5" t="s">
        <v>3484</v>
      </c>
    </row>
    <row r="422" spans="1:12">
      <c r="A422" s="5">
        <v>421</v>
      </c>
      <c r="B422" s="5" t="s">
        <v>60</v>
      </c>
      <c r="C422" s="5" t="s">
        <v>1476</v>
      </c>
      <c r="D422" s="5" t="s">
        <v>1477</v>
      </c>
      <c r="E422" s="5" t="s">
        <v>1509</v>
      </c>
      <c r="F422" s="5" t="s">
        <v>1510</v>
      </c>
      <c r="G422" s="5" t="s">
        <v>1487</v>
      </c>
      <c r="H422" s="5" t="s">
        <v>1488</v>
      </c>
      <c r="I422" s="5" t="s">
        <v>1489</v>
      </c>
      <c r="J422" s="5" t="s">
        <v>1483</v>
      </c>
      <c r="K422" s="5" t="s">
        <v>565</v>
      </c>
      <c r="L422" s="5" t="s">
        <v>3484</v>
      </c>
    </row>
    <row r="423" spans="1:12">
      <c r="A423" s="5">
        <v>422</v>
      </c>
      <c r="B423" s="5" t="s">
        <v>60</v>
      </c>
      <c r="C423" s="5" t="s">
        <v>1476</v>
      </c>
      <c r="D423" s="5" t="s">
        <v>1477</v>
      </c>
      <c r="E423" s="5" t="s">
        <v>1509</v>
      </c>
      <c r="F423" s="5" t="s">
        <v>1510</v>
      </c>
      <c r="G423" s="5" t="s">
        <v>1487</v>
      </c>
      <c r="H423" s="5" t="s">
        <v>1488</v>
      </c>
      <c r="I423" s="5" t="s">
        <v>1489</v>
      </c>
      <c r="J423" s="5" t="s">
        <v>1483</v>
      </c>
      <c r="K423" s="5" t="s">
        <v>571</v>
      </c>
      <c r="L423" s="5" t="s">
        <v>3484</v>
      </c>
    </row>
    <row r="424" spans="1:12">
      <c r="A424" s="5">
        <v>423</v>
      </c>
      <c r="B424" s="5" t="s">
        <v>60</v>
      </c>
      <c r="C424" s="5" t="s">
        <v>1476</v>
      </c>
      <c r="D424" s="5" t="s">
        <v>1477</v>
      </c>
      <c r="E424" s="5" t="s">
        <v>1515</v>
      </c>
      <c r="F424" s="5" t="s">
        <v>1516</v>
      </c>
      <c r="G424" s="5" t="s">
        <v>1484</v>
      </c>
      <c r="H424" s="5" t="s">
        <v>1485</v>
      </c>
      <c r="I424" s="5" t="s">
        <v>1486</v>
      </c>
      <c r="J424" s="5" t="s">
        <v>1483</v>
      </c>
      <c r="K424" s="5" t="s">
        <v>565</v>
      </c>
      <c r="L424" s="5" t="s">
        <v>3484</v>
      </c>
    </row>
    <row r="425" spans="1:12">
      <c r="A425" s="5">
        <v>424</v>
      </c>
      <c r="B425" s="5" t="s">
        <v>60</v>
      </c>
      <c r="C425" s="5" t="s">
        <v>1476</v>
      </c>
      <c r="D425" s="5" t="s">
        <v>1477</v>
      </c>
      <c r="E425" s="5" t="s">
        <v>1515</v>
      </c>
      <c r="F425" s="5" t="s">
        <v>1516</v>
      </c>
      <c r="G425" s="5" t="s">
        <v>1517</v>
      </c>
      <c r="H425" s="5" t="s">
        <v>1518</v>
      </c>
      <c r="I425" s="5" t="s">
        <v>1519</v>
      </c>
      <c r="J425" s="5" t="s">
        <v>1483</v>
      </c>
      <c r="K425" s="5" t="s">
        <v>565</v>
      </c>
      <c r="L425" s="5" t="s">
        <v>3484</v>
      </c>
    </row>
    <row r="426" spans="1:12">
      <c r="A426" s="5">
        <v>425</v>
      </c>
      <c r="B426" s="5" t="s">
        <v>60</v>
      </c>
      <c r="C426" s="5" t="s">
        <v>1476</v>
      </c>
      <c r="D426" s="5" t="s">
        <v>1477</v>
      </c>
      <c r="E426" s="5" t="s">
        <v>1515</v>
      </c>
      <c r="F426" s="5" t="s">
        <v>1516</v>
      </c>
      <c r="G426" s="5" t="s">
        <v>1487</v>
      </c>
      <c r="H426" s="5" t="s">
        <v>1488</v>
      </c>
      <c r="I426" s="5" t="s">
        <v>1489</v>
      </c>
      <c r="J426" s="5" t="s">
        <v>1483</v>
      </c>
      <c r="K426" s="5" t="s">
        <v>565</v>
      </c>
      <c r="L426" s="5" t="s">
        <v>3484</v>
      </c>
    </row>
    <row r="427" spans="1:12">
      <c r="A427" s="5">
        <v>426</v>
      </c>
      <c r="B427" s="5" t="s">
        <v>60</v>
      </c>
      <c r="C427" s="5" t="s">
        <v>1476</v>
      </c>
      <c r="D427" s="5" t="s">
        <v>1477</v>
      </c>
      <c r="E427" s="5" t="s">
        <v>1515</v>
      </c>
      <c r="F427" s="5" t="s">
        <v>1516</v>
      </c>
      <c r="G427" s="5" t="s">
        <v>1487</v>
      </c>
      <c r="H427" s="5" t="s">
        <v>1488</v>
      </c>
      <c r="I427" s="5" t="s">
        <v>1489</v>
      </c>
      <c r="J427" s="5" t="s">
        <v>1483</v>
      </c>
      <c r="K427" s="5" t="s">
        <v>571</v>
      </c>
      <c r="L427" s="5" t="s">
        <v>3484</v>
      </c>
    </row>
    <row r="428" spans="1:12">
      <c r="A428" s="5">
        <v>427</v>
      </c>
      <c r="B428" s="5" t="s">
        <v>60</v>
      </c>
      <c r="C428" s="5" t="s">
        <v>1476</v>
      </c>
      <c r="D428" s="5" t="s">
        <v>1477</v>
      </c>
      <c r="E428" s="5" t="s">
        <v>1520</v>
      </c>
      <c r="F428" s="5" t="s">
        <v>1521</v>
      </c>
      <c r="G428" s="5" t="s">
        <v>1484</v>
      </c>
      <c r="H428" s="5" t="s">
        <v>1485</v>
      </c>
      <c r="I428" s="5" t="s">
        <v>1486</v>
      </c>
      <c r="J428" s="5" t="s">
        <v>1483</v>
      </c>
      <c r="K428" s="5" t="s">
        <v>565</v>
      </c>
      <c r="L428" s="5" t="s">
        <v>3484</v>
      </c>
    </row>
    <row r="429" spans="1:12">
      <c r="A429" s="5">
        <v>428</v>
      </c>
      <c r="B429" s="5" t="s">
        <v>60</v>
      </c>
      <c r="C429" s="5" t="s">
        <v>1476</v>
      </c>
      <c r="D429" s="5" t="s">
        <v>1477</v>
      </c>
      <c r="E429" s="5" t="s">
        <v>1520</v>
      </c>
      <c r="F429" s="5" t="s">
        <v>1521</v>
      </c>
      <c r="G429" s="5" t="s">
        <v>1522</v>
      </c>
      <c r="H429" s="5" t="s">
        <v>1523</v>
      </c>
      <c r="I429" s="5" t="s">
        <v>1524</v>
      </c>
      <c r="J429" s="5" t="s">
        <v>1483</v>
      </c>
      <c r="K429" s="5" t="s">
        <v>565</v>
      </c>
      <c r="L429" s="5" t="s">
        <v>3484</v>
      </c>
    </row>
    <row r="430" spans="1:12">
      <c r="A430" s="5">
        <v>429</v>
      </c>
      <c r="B430" s="5" t="s">
        <v>60</v>
      </c>
      <c r="C430" s="5" t="s">
        <v>1476</v>
      </c>
      <c r="D430" s="5" t="s">
        <v>1477</v>
      </c>
      <c r="E430" s="5" t="s">
        <v>1520</v>
      </c>
      <c r="F430" s="5" t="s">
        <v>1521</v>
      </c>
      <c r="G430" s="5" t="s">
        <v>1487</v>
      </c>
      <c r="H430" s="5" t="s">
        <v>1488</v>
      </c>
      <c r="I430" s="5" t="s">
        <v>1489</v>
      </c>
      <c r="J430" s="5" t="s">
        <v>1483</v>
      </c>
      <c r="K430" s="5" t="s">
        <v>565</v>
      </c>
      <c r="L430" s="5" t="s">
        <v>3484</v>
      </c>
    </row>
    <row r="431" spans="1:12">
      <c r="A431" s="5">
        <v>430</v>
      </c>
      <c r="B431" s="5" t="s">
        <v>60</v>
      </c>
      <c r="C431" s="5" t="s">
        <v>1476</v>
      </c>
      <c r="D431" s="5" t="s">
        <v>1477</v>
      </c>
      <c r="E431" s="5" t="s">
        <v>1520</v>
      </c>
      <c r="F431" s="5" t="s">
        <v>1521</v>
      </c>
      <c r="G431" s="5" t="s">
        <v>1487</v>
      </c>
      <c r="H431" s="5" t="s">
        <v>1488</v>
      </c>
      <c r="I431" s="5" t="s">
        <v>1489</v>
      </c>
      <c r="J431" s="5" t="s">
        <v>1483</v>
      </c>
      <c r="K431" s="5" t="s">
        <v>571</v>
      </c>
      <c r="L431" s="5" t="s">
        <v>3484</v>
      </c>
    </row>
    <row r="432" spans="1:12">
      <c r="A432" s="5">
        <v>431</v>
      </c>
      <c r="B432" s="5" t="s">
        <v>60</v>
      </c>
      <c r="C432" s="5" t="s">
        <v>1476</v>
      </c>
      <c r="D432" s="5" t="s">
        <v>1477</v>
      </c>
      <c r="E432" s="5" t="s">
        <v>1525</v>
      </c>
      <c r="F432" s="5" t="s">
        <v>1526</v>
      </c>
      <c r="G432" s="5" t="s">
        <v>1484</v>
      </c>
      <c r="H432" s="5" t="s">
        <v>1485</v>
      </c>
      <c r="I432" s="5" t="s">
        <v>1486</v>
      </c>
      <c r="J432" s="5" t="s">
        <v>1483</v>
      </c>
      <c r="K432" s="5" t="s">
        <v>565</v>
      </c>
      <c r="L432" s="5" t="s">
        <v>3484</v>
      </c>
    </row>
    <row r="433" spans="1:12">
      <c r="A433" s="5">
        <v>432</v>
      </c>
      <c r="B433" s="5" t="s">
        <v>60</v>
      </c>
      <c r="C433" s="5" t="s">
        <v>1476</v>
      </c>
      <c r="D433" s="5" t="s">
        <v>1477</v>
      </c>
      <c r="E433" s="5" t="s">
        <v>1525</v>
      </c>
      <c r="F433" s="5" t="s">
        <v>1526</v>
      </c>
      <c r="G433" s="5" t="s">
        <v>1487</v>
      </c>
      <c r="H433" s="5" t="s">
        <v>1488</v>
      </c>
      <c r="I433" s="5" t="s">
        <v>1489</v>
      </c>
      <c r="J433" s="5" t="s">
        <v>1483</v>
      </c>
      <c r="K433" s="5" t="s">
        <v>565</v>
      </c>
      <c r="L433" s="5" t="s">
        <v>3484</v>
      </c>
    </row>
    <row r="434" spans="1:12">
      <c r="A434" s="5">
        <v>433</v>
      </c>
      <c r="B434" s="5" t="s">
        <v>60</v>
      </c>
      <c r="C434" s="5" t="s">
        <v>1476</v>
      </c>
      <c r="D434" s="5" t="s">
        <v>1477</v>
      </c>
      <c r="E434" s="5" t="s">
        <v>1525</v>
      </c>
      <c r="F434" s="5" t="s">
        <v>1526</v>
      </c>
      <c r="G434" s="5" t="s">
        <v>1487</v>
      </c>
      <c r="H434" s="5" t="s">
        <v>1488</v>
      </c>
      <c r="I434" s="5" t="s">
        <v>1489</v>
      </c>
      <c r="J434" s="5" t="s">
        <v>1483</v>
      </c>
      <c r="K434" s="5" t="s">
        <v>571</v>
      </c>
      <c r="L434" s="5" t="s">
        <v>3484</v>
      </c>
    </row>
    <row r="435" spans="1:12">
      <c r="A435" s="5">
        <v>434</v>
      </c>
      <c r="B435" s="5" t="s">
        <v>60</v>
      </c>
      <c r="C435" s="5" t="s">
        <v>1476</v>
      </c>
      <c r="D435" s="5" t="s">
        <v>1477</v>
      </c>
      <c r="E435" s="5" t="s">
        <v>1527</v>
      </c>
      <c r="F435" s="5" t="s">
        <v>1528</v>
      </c>
      <c r="G435" s="5" t="s">
        <v>1484</v>
      </c>
      <c r="H435" s="5" t="s">
        <v>1485</v>
      </c>
      <c r="I435" s="5" t="s">
        <v>1486</v>
      </c>
      <c r="J435" s="5" t="s">
        <v>1483</v>
      </c>
      <c r="K435" s="5" t="s">
        <v>565</v>
      </c>
      <c r="L435" s="5" t="s">
        <v>3484</v>
      </c>
    </row>
    <row r="436" spans="1:12">
      <c r="A436" s="5">
        <v>435</v>
      </c>
      <c r="B436" s="5" t="s">
        <v>60</v>
      </c>
      <c r="C436" s="5" t="s">
        <v>1476</v>
      </c>
      <c r="D436" s="5" t="s">
        <v>1477</v>
      </c>
      <c r="E436" s="5" t="s">
        <v>1527</v>
      </c>
      <c r="F436" s="5" t="s">
        <v>1528</v>
      </c>
      <c r="G436" s="5" t="s">
        <v>1529</v>
      </c>
      <c r="H436" s="5" t="s">
        <v>1530</v>
      </c>
      <c r="I436" s="5" t="s">
        <v>1531</v>
      </c>
      <c r="J436" s="5" t="s">
        <v>1483</v>
      </c>
      <c r="K436" s="5" t="s">
        <v>565</v>
      </c>
      <c r="L436" s="5" t="s">
        <v>3484</v>
      </c>
    </row>
    <row r="437" spans="1:12">
      <c r="A437" s="5">
        <v>436</v>
      </c>
      <c r="B437" s="5" t="s">
        <v>60</v>
      </c>
      <c r="C437" s="5" t="s">
        <v>1476</v>
      </c>
      <c r="D437" s="5" t="s">
        <v>1477</v>
      </c>
      <c r="E437" s="5" t="s">
        <v>1527</v>
      </c>
      <c r="F437" s="5" t="s">
        <v>1528</v>
      </c>
      <c r="G437" s="5" t="s">
        <v>1487</v>
      </c>
      <c r="H437" s="5" t="s">
        <v>1488</v>
      </c>
      <c r="I437" s="5" t="s">
        <v>1489</v>
      </c>
      <c r="J437" s="5" t="s">
        <v>1483</v>
      </c>
      <c r="K437" s="5" t="s">
        <v>565</v>
      </c>
      <c r="L437" s="5" t="s">
        <v>3484</v>
      </c>
    </row>
    <row r="438" spans="1:12">
      <c r="A438" s="5">
        <v>437</v>
      </c>
      <c r="B438" s="5" t="s">
        <v>60</v>
      </c>
      <c r="C438" s="5" t="s">
        <v>1476</v>
      </c>
      <c r="D438" s="5" t="s">
        <v>1477</v>
      </c>
      <c r="E438" s="5" t="s">
        <v>1527</v>
      </c>
      <c r="F438" s="5" t="s">
        <v>1528</v>
      </c>
      <c r="G438" s="5" t="s">
        <v>1487</v>
      </c>
      <c r="H438" s="5" t="s">
        <v>1488</v>
      </c>
      <c r="I438" s="5" t="s">
        <v>1489</v>
      </c>
      <c r="J438" s="5" t="s">
        <v>1483</v>
      </c>
      <c r="K438" s="5" t="s">
        <v>571</v>
      </c>
      <c r="L438" s="5" t="s">
        <v>3484</v>
      </c>
    </row>
    <row r="439" spans="1:12">
      <c r="A439" s="5">
        <v>438</v>
      </c>
      <c r="B439" s="5" t="s">
        <v>60</v>
      </c>
      <c r="C439" s="5" t="s">
        <v>1476</v>
      </c>
      <c r="D439" s="5" t="s">
        <v>1477</v>
      </c>
      <c r="E439" s="5" t="s">
        <v>1532</v>
      </c>
      <c r="F439" s="5" t="s">
        <v>1533</v>
      </c>
      <c r="G439" s="5" t="s">
        <v>1484</v>
      </c>
      <c r="H439" s="5" t="s">
        <v>1485</v>
      </c>
      <c r="I439" s="5" t="s">
        <v>1486</v>
      </c>
      <c r="J439" s="5" t="s">
        <v>1483</v>
      </c>
      <c r="K439" s="5" t="s">
        <v>565</v>
      </c>
      <c r="L439" s="5" t="s">
        <v>3484</v>
      </c>
    </row>
    <row r="440" spans="1:12">
      <c r="A440" s="5">
        <v>439</v>
      </c>
      <c r="B440" s="5" t="s">
        <v>60</v>
      </c>
      <c r="C440" s="5" t="s">
        <v>1476</v>
      </c>
      <c r="D440" s="5" t="s">
        <v>1477</v>
      </c>
      <c r="E440" s="5" t="s">
        <v>1532</v>
      </c>
      <c r="F440" s="5" t="s">
        <v>1533</v>
      </c>
      <c r="G440" s="5" t="s">
        <v>1534</v>
      </c>
      <c r="H440" s="5" t="s">
        <v>1535</v>
      </c>
      <c r="I440" s="5" t="s">
        <v>1536</v>
      </c>
      <c r="J440" s="5" t="s">
        <v>1483</v>
      </c>
      <c r="K440" s="5" t="s">
        <v>565</v>
      </c>
      <c r="L440" s="5" t="s">
        <v>3484</v>
      </c>
    </row>
    <row r="441" spans="1:12">
      <c r="A441" s="5">
        <v>440</v>
      </c>
      <c r="B441" s="5" t="s">
        <v>60</v>
      </c>
      <c r="C441" s="5" t="s">
        <v>1476</v>
      </c>
      <c r="D441" s="5" t="s">
        <v>1477</v>
      </c>
      <c r="E441" s="5" t="s">
        <v>1532</v>
      </c>
      <c r="F441" s="5" t="s">
        <v>1533</v>
      </c>
      <c r="G441" s="5" t="s">
        <v>1487</v>
      </c>
      <c r="H441" s="5" t="s">
        <v>1488</v>
      </c>
      <c r="I441" s="5" t="s">
        <v>1489</v>
      </c>
      <c r="J441" s="5" t="s">
        <v>1483</v>
      </c>
      <c r="K441" s="5" t="s">
        <v>565</v>
      </c>
      <c r="L441" s="5" t="s">
        <v>3484</v>
      </c>
    </row>
    <row r="442" spans="1:12">
      <c r="A442" s="5">
        <v>441</v>
      </c>
      <c r="B442" s="5" t="s">
        <v>60</v>
      </c>
      <c r="C442" s="5" t="s">
        <v>1476</v>
      </c>
      <c r="D442" s="5" t="s">
        <v>1477</v>
      </c>
      <c r="E442" s="5" t="s">
        <v>1532</v>
      </c>
      <c r="F442" s="5" t="s">
        <v>1533</v>
      </c>
      <c r="G442" s="5" t="s">
        <v>1487</v>
      </c>
      <c r="H442" s="5" t="s">
        <v>1488</v>
      </c>
      <c r="I442" s="5" t="s">
        <v>1489</v>
      </c>
      <c r="J442" s="5" t="s">
        <v>1483</v>
      </c>
      <c r="K442" s="5" t="s">
        <v>571</v>
      </c>
      <c r="L442" s="5" t="s">
        <v>3484</v>
      </c>
    </row>
    <row r="443" spans="1:12">
      <c r="A443" s="5">
        <v>442</v>
      </c>
      <c r="B443" s="5" t="s">
        <v>60</v>
      </c>
      <c r="C443" s="5" t="s">
        <v>1537</v>
      </c>
      <c r="D443" s="5" t="s">
        <v>1538</v>
      </c>
      <c r="E443" s="5" t="s">
        <v>1539</v>
      </c>
      <c r="F443" s="5" t="s">
        <v>1540</v>
      </c>
      <c r="G443" s="5" t="s">
        <v>1541</v>
      </c>
      <c r="H443" s="5" t="s">
        <v>1542</v>
      </c>
      <c r="I443" s="5" t="s">
        <v>1543</v>
      </c>
      <c r="J443" s="5" t="s">
        <v>1544</v>
      </c>
      <c r="K443" s="5" t="s">
        <v>565</v>
      </c>
      <c r="L443" s="5" t="s">
        <v>3484</v>
      </c>
    </row>
    <row r="444" spans="1:12">
      <c r="A444" s="5">
        <v>443</v>
      </c>
      <c r="B444" s="5" t="s">
        <v>60</v>
      </c>
      <c r="C444" s="5" t="s">
        <v>1537</v>
      </c>
      <c r="D444" s="5" t="s">
        <v>1538</v>
      </c>
      <c r="E444" s="5" t="s">
        <v>1539</v>
      </c>
      <c r="F444" s="5" t="s">
        <v>1540</v>
      </c>
      <c r="G444" s="5" t="s">
        <v>1541</v>
      </c>
      <c r="H444" s="5" t="s">
        <v>1542</v>
      </c>
      <c r="I444" s="5" t="s">
        <v>1543</v>
      </c>
      <c r="J444" s="5" t="s">
        <v>1544</v>
      </c>
      <c r="K444" s="5" t="s">
        <v>571</v>
      </c>
      <c r="L444" s="5" t="s">
        <v>3484</v>
      </c>
    </row>
    <row r="445" spans="1:12">
      <c r="A445" s="5">
        <v>444</v>
      </c>
      <c r="B445" s="5" t="s">
        <v>60</v>
      </c>
      <c r="C445" s="5" t="s">
        <v>1537</v>
      </c>
      <c r="D445" s="5" t="s">
        <v>1538</v>
      </c>
      <c r="E445" s="5" t="s">
        <v>1539</v>
      </c>
      <c r="F445" s="5" t="s">
        <v>1540</v>
      </c>
      <c r="G445" s="5" t="s">
        <v>1545</v>
      </c>
      <c r="H445" s="5" t="s">
        <v>1395</v>
      </c>
      <c r="I445" s="5" t="s">
        <v>1546</v>
      </c>
      <c r="J445" s="5" t="s">
        <v>1544</v>
      </c>
      <c r="K445" s="5" t="s">
        <v>565</v>
      </c>
      <c r="L445" s="5" t="s">
        <v>3484</v>
      </c>
    </row>
    <row r="446" spans="1:12">
      <c r="A446" s="5">
        <v>445</v>
      </c>
      <c r="B446" s="5" t="s">
        <v>60</v>
      </c>
      <c r="C446" s="5" t="s">
        <v>1537</v>
      </c>
      <c r="D446" s="5" t="s">
        <v>1538</v>
      </c>
      <c r="E446" s="5" t="s">
        <v>1539</v>
      </c>
      <c r="F446" s="5" t="s">
        <v>1540</v>
      </c>
      <c r="G446" s="5" t="s">
        <v>1545</v>
      </c>
      <c r="H446" s="5" t="s">
        <v>1395</v>
      </c>
      <c r="I446" s="5" t="s">
        <v>1546</v>
      </c>
      <c r="J446" s="5" t="s">
        <v>1544</v>
      </c>
      <c r="K446" s="5" t="s">
        <v>571</v>
      </c>
      <c r="L446" s="5" t="s">
        <v>3484</v>
      </c>
    </row>
    <row r="447" spans="1:12">
      <c r="A447" s="5">
        <v>446</v>
      </c>
      <c r="B447" s="5" t="s">
        <v>60</v>
      </c>
      <c r="C447" s="5" t="s">
        <v>1537</v>
      </c>
      <c r="D447" s="5" t="s">
        <v>1538</v>
      </c>
      <c r="E447" s="5" t="s">
        <v>1547</v>
      </c>
      <c r="F447" s="5" t="s">
        <v>1548</v>
      </c>
      <c r="G447" s="5" t="s">
        <v>1549</v>
      </c>
      <c r="H447" s="5" t="s">
        <v>1550</v>
      </c>
      <c r="I447" s="5" t="s">
        <v>1551</v>
      </c>
      <c r="J447" s="5" t="s">
        <v>1544</v>
      </c>
      <c r="K447" s="5" t="s">
        <v>565</v>
      </c>
      <c r="L447" s="5" t="s">
        <v>3484</v>
      </c>
    </row>
    <row r="448" spans="1:12">
      <c r="A448" s="5">
        <v>447</v>
      </c>
      <c r="B448" s="5" t="s">
        <v>60</v>
      </c>
      <c r="C448" s="5" t="s">
        <v>1537</v>
      </c>
      <c r="D448" s="5" t="s">
        <v>1538</v>
      </c>
      <c r="E448" s="5" t="s">
        <v>1547</v>
      </c>
      <c r="F448" s="5" t="s">
        <v>1548</v>
      </c>
      <c r="G448" s="5" t="s">
        <v>1549</v>
      </c>
      <c r="H448" s="5" t="s">
        <v>1550</v>
      </c>
      <c r="I448" s="5" t="s">
        <v>1551</v>
      </c>
      <c r="J448" s="5" t="s">
        <v>1544</v>
      </c>
      <c r="K448" s="5" t="s">
        <v>571</v>
      </c>
      <c r="L448" s="5" t="s">
        <v>3484</v>
      </c>
    </row>
    <row r="449" spans="1:12">
      <c r="A449" s="5">
        <v>448</v>
      </c>
      <c r="B449" s="5" t="s">
        <v>60</v>
      </c>
      <c r="C449" s="5" t="s">
        <v>1537</v>
      </c>
      <c r="D449" s="5" t="s">
        <v>1538</v>
      </c>
      <c r="E449" s="5" t="s">
        <v>1547</v>
      </c>
      <c r="F449" s="5" t="s">
        <v>1548</v>
      </c>
      <c r="G449" s="5" t="s">
        <v>1545</v>
      </c>
      <c r="H449" s="5" t="s">
        <v>1395</v>
      </c>
      <c r="I449" s="5" t="s">
        <v>1546</v>
      </c>
      <c r="J449" s="5" t="s">
        <v>1544</v>
      </c>
      <c r="K449" s="5" t="s">
        <v>565</v>
      </c>
      <c r="L449" s="5" t="s">
        <v>3484</v>
      </c>
    </row>
    <row r="450" spans="1:12">
      <c r="A450" s="5">
        <v>449</v>
      </c>
      <c r="B450" s="5" t="s">
        <v>60</v>
      </c>
      <c r="C450" s="5" t="s">
        <v>1537</v>
      </c>
      <c r="D450" s="5" t="s">
        <v>1538</v>
      </c>
      <c r="E450" s="5" t="s">
        <v>1547</v>
      </c>
      <c r="F450" s="5" t="s">
        <v>1548</v>
      </c>
      <c r="G450" s="5" t="s">
        <v>1545</v>
      </c>
      <c r="H450" s="5" t="s">
        <v>1395</v>
      </c>
      <c r="I450" s="5" t="s">
        <v>1546</v>
      </c>
      <c r="J450" s="5" t="s">
        <v>1544</v>
      </c>
      <c r="K450" s="5" t="s">
        <v>571</v>
      </c>
      <c r="L450" s="5" t="s">
        <v>3484</v>
      </c>
    </row>
    <row r="451" spans="1:12">
      <c r="A451" s="5">
        <v>450</v>
      </c>
      <c r="B451" s="5" t="s">
        <v>60</v>
      </c>
      <c r="C451" s="5" t="s">
        <v>1537</v>
      </c>
      <c r="D451" s="5" t="s">
        <v>1538</v>
      </c>
      <c r="E451" s="5" t="s">
        <v>1552</v>
      </c>
      <c r="F451" s="5" t="s">
        <v>1553</v>
      </c>
      <c r="G451" s="5" t="s">
        <v>1554</v>
      </c>
      <c r="H451" s="5" t="s">
        <v>1555</v>
      </c>
      <c r="I451" s="5" t="s">
        <v>1556</v>
      </c>
      <c r="J451" s="5" t="s">
        <v>1544</v>
      </c>
      <c r="K451" s="5" t="s">
        <v>565</v>
      </c>
      <c r="L451" s="5" t="s">
        <v>3484</v>
      </c>
    </row>
    <row r="452" spans="1:12">
      <c r="A452" s="5">
        <v>451</v>
      </c>
      <c r="B452" s="5" t="s">
        <v>60</v>
      </c>
      <c r="C452" s="5" t="s">
        <v>1537</v>
      </c>
      <c r="D452" s="5" t="s">
        <v>1538</v>
      </c>
      <c r="E452" s="5" t="s">
        <v>1552</v>
      </c>
      <c r="F452" s="5" t="s">
        <v>1553</v>
      </c>
      <c r="G452" s="5" t="s">
        <v>1554</v>
      </c>
      <c r="H452" s="5" t="s">
        <v>1555</v>
      </c>
      <c r="I452" s="5" t="s">
        <v>1556</v>
      </c>
      <c r="J452" s="5" t="s">
        <v>1544</v>
      </c>
      <c r="K452" s="5" t="s">
        <v>571</v>
      </c>
      <c r="L452" s="5" t="s">
        <v>3484</v>
      </c>
    </row>
    <row r="453" spans="1:12">
      <c r="A453" s="5">
        <v>452</v>
      </c>
      <c r="B453" s="5" t="s">
        <v>60</v>
      </c>
      <c r="C453" s="5" t="s">
        <v>1537</v>
      </c>
      <c r="D453" s="5" t="s">
        <v>1538</v>
      </c>
      <c r="E453" s="5" t="s">
        <v>1552</v>
      </c>
      <c r="F453" s="5" t="s">
        <v>1553</v>
      </c>
      <c r="G453" s="5" t="s">
        <v>1557</v>
      </c>
      <c r="H453" s="5" t="s">
        <v>1558</v>
      </c>
      <c r="I453" s="5" t="s">
        <v>1559</v>
      </c>
      <c r="J453" s="5" t="s">
        <v>1544</v>
      </c>
      <c r="K453" s="5" t="s">
        <v>565</v>
      </c>
      <c r="L453" s="5" t="s">
        <v>3484</v>
      </c>
    </row>
    <row r="454" spans="1:12">
      <c r="A454" s="5">
        <v>453</v>
      </c>
      <c r="B454" s="5" t="s">
        <v>60</v>
      </c>
      <c r="C454" s="5" t="s">
        <v>1537</v>
      </c>
      <c r="D454" s="5" t="s">
        <v>1538</v>
      </c>
      <c r="E454" s="5" t="s">
        <v>1552</v>
      </c>
      <c r="F454" s="5" t="s">
        <v>1553</v>
      </c>
      <c r="G454" s="5" t="s">
        <v>1545</v>
      </c>
      <c r="H454" s="5" t="s">
        <v>1395</v>
      </c>
      <c r="I454" s="5" t="s">
        <v>1546</v>
      </c>
      <c r="J454" s="5" t="s">
        <v>1544</v>
      </c>
      <c r="K454" s="5" t="s">
        <v>565</v>
      </c>
      <c r="L454" s="5" t="s">
        <v>3484</v>
      </c>
    </row>
    <row r="455" spans="1:12">
      <c r="A455" s="5">
        <v>454</v>
      </c>
      <c r="B455" s="5" t="s">
        <v>60</v>
      </c>
      <c r="C455" s="5" t="s">
        <v>1537</v>
      </c>
      <c r="D455" s="5" t="s">
        <v>1538</v>
      </c>
      <c r="E455" s="5" t="s">
        <v>1552</v>
      </c>
      <c r="F455" s="5" t="s">
        <v>1553</v>
      </c>
      <c r="G455" s="5" t="s">
        <v>1545</v>
      </c>
      <c r="H455" s="5" t="s">
        <v>1395</v>
      </c>
      <c r="I455" s="5" t="s">
        <v>1546</v>
      </c>
      <c r="J455" s="5" t="s">
        <v>1544</v>
      </c>
      <c r="K455" s="5" t="s">
        <v>571</v>
      </c>
      <c r="L455" s="5" t="s">
        <v>3484</v>
      </c>
    </row>
    <row r="456" spans="1:12">
      <c r="A456" s="5">
        <v>455</v>
      </c>
      <c r="B456" s="5" t="s">
        <v>60</v>
      </c>
      <c r="C456" s="5" t="s">
        <v>1537</v>
      </c>
      <c r="D456" s="5" t="s">
        <v>1538</v>
      </c>
      <c r="E456" s="5" t="s">
        <v>1560</v>
      </c>
      <c r="F456" s="5" t="s">
        <v>1561</v>
      </c>
      <c r="G456" s="5" t="s">
        <v>1545</v>
      </c>
      <c r="H456" s="5" t="s">
        <v>1395</v>
      </c>
      <c r="I456" s="5" t="s">
        <v>1546</v>
      </c>
      <c r="J456" s="5" t="s">
        <v>1544</v>
      </c>
      <c r="K456" s="5" t="s">
        <v>565</v>
      </c>
      <c r="L456" s="5" t="s">
        <v>3484</v>
      </c>
    </row>
    <row r="457" spans="1:12">
      <c r="A457" s="5">
        <v>456</v>
      </c>
      <c r="B457" s="5" t="s">
        <v>60</v>
      </c>
      <c r="C457" s="5" t="s">
        <v>1537</v>
      </c>
      <c r="D457" s="5" t="s">
        <v>1538</v>
      </c>
      <c r="E457" s="5" t="s">
        <v>1560</v>
      </c>
      <c r="F457" s="5" t="s">
        <v>1561</v>
      </c>
      <c r="G457" s="5" t="s">
        <v>1545</v>
      </c>
      <c r="H457" s="5" t="s">
        <v>1395</v>
      </c>
      <c r="I457" s="5" t="s">
        <v>1546</v>
      </c>
      <c r="J457" s="5" t="s">
        <v>1544</v>
      </c>
      <c r="K457" s="5" t="s">
        <v>571</v>
      </c>
      <c r="L457" s="5" t="s">
        <v>3484</v>
      </c>
    </row>
    <row r="458" spans="1:12">
      <c r="A458" s="5">
        <v>457</v>
      </c>
      <c r="B458" s="5" t="s">
        <v>60</v>
      </c>
      <c r="C458" s="5" t="s">
        <v>1537</v>
      </c>
      <c r="D458" s="5" t="s">
        <v>1538</v>
      </c>
      <c r="E458" s="5" t="s">
        <v>1560</v>
      </c>
      <c r="F458" s="5" t="s">
        <v>1561</v>
      </c>
      <c r="G458" s="5" t="s">
        <v>1562</v>
      </c>
      <c r="H458" s="5" t="s">
        <v>1563</v>
      </c>
      <c r="I458" s="5" t="s">
        <v>1564</v>
      </c>
      <c r="J458" s="5" t="s">
        <v>1544</v>
      </c>
      <c r="K458" s="5" t="s">
        <v>565</v>
      </c>
      <c r="L458" s="5" t="s">
        <v>3484</v>
      </c>
    </row>
    <row r="459" spans="1:12">
      <c r="A459" s="5">
        <v>458</v>
      </c>
      <c r="B459" s="5" t="s">
        <v>60</v>
      </c>
      <c r="C459" s="5" t="s">
        <v>1537</v>
      </c>
      <c r="D459" s="5" t="s">
        <v>1538</v>
      </c>
      <c r="E459" s="5" t="s">
        <v>1565</v>
      </c>
      <c r="F459" s="5" t="s">
        <v>1566</v>
      </c>
      <c r="G459" s="5" t="s">
        <v>1545</v>
      </c>
      <c r="H459" s="5" t="s">
        <v>1395</v>
      </c>
      <c r="I459" s="5" t="s">
        <v>1546</v>
      </c>
      <c r="J459" s="5" t="s">
        <v>1544</v>
      </c>
      <c r="K459" s="5" t="s">
        <v>565</v>
      </c>
      <c r="L459" s="5" t="s">
        <v>3484</v>
      </c>
    </row>
    <row r="460" spans="1:12">
      <c r="A460" s="5">
        <v>459</v>
      </c>
      <c r="B460" s="5" t="s">
        <v>60</v>
      </c>
      <c r="C460" s="5" t="s">
        <v>1537</v>
      </c>
      <c r="D460" s="5" t="s">
        <v>1538</v>
      </c>
      <c r="E460" s="5" t="s">
        <v>1565</v>
      </c>
      <c r="F460" s="5" t="s">
        <v>1566</v>
      </c>
      <c r="G460" s="5" t="s">
        <v>1545</v>
      </c>
      <c r="H460" s="5" t="s">
        <v>1395</v>
      </c>
      <c r="I460" s="5" t="s">
        <v>1546</v>
      </c>
      <c r="J460" s="5" t="s">
        <v>1544</v>
      </c>
      <c r="K460" s="5" t="s">
        <v>571</v>
      </c>
      <c r="L460" s="5" t="s">
        <v>3484</v>
      </c>
    </row>
    <row r="461" spans="1:12">
      <c r="A461" s="5">
        <v>460</v>
      </c>
      <c r="B461" s="5" t="s">
        <v>60</v>
      </c>
      <c r="C461" s="5" t="s">
        <v>1537</v>
      </c>
      <c r="D461" s="5" t="s">
        <v>1538</v>
      </c>
      <c r="E461" s="5" t="s">
        <v>1565</v>
      </c>
      <c r="F461" s="5" t="s">
        <v>1566</v>
      </c>
      <c r="G461" s="5" t="s">
        <v>1567</v>
      </c>
      <c r="H461" s="5" t="s">
        <v>1568</v>
      </c>
      <c r="I461" s="5" t="s">
        <v>1569</v>
      </c>
      <c r="J461" s="5" t="s">
        <v>1544</v>
      </c>
      <c r="K461" s="5" t="s">
        <v>565</v>
      </c>
      <c r="L461" s="5" t="s">
        <v>3484</v>
      </c>
    </row>
    <row r="462" spans="1:12">
      <c r="A462" s="5">
        <v>461</v>
      </c>
      <c r="B462" s="5" t="s">
        <v>60</v>
      </c>
      <c r="C462" s="5" t="s">
        <v>1537</v>
      </c>
      <c r="D462" s="5" t="s">
        <v>1538</v>
      </c>
      <c r="E462" s="5" t="s">
        <v>1565</v>
      </c>
      <c r="F462" s="5" t="s">
        <v>1566</v>
      </c>
      <c r="G462" s="5" t="s">
        <v>1567</v>
      </c>
      <c r="H462" s="5" t="s">
        <v>1568</v>
      </c>
      <c r="I462" s="5" t="s">
        <v>1569</v>
      </c>
      <c r="J462" s="5" t="s">
        <v>1544</v>
      </c>
      <c r="K462" s="5" t="s">
        <v>571</v>
      </c>
      <c r="L462" s="5" t="s">
        <v>3484</v>
      </c>
    </row>
    <row r="463" spans="1:12">
      <c r="A463" s="5">
        <v>462</v>
      </c>
      <c r="B463" s="5" t="s">
        <v>60</v>
      </c>
      <c r="C463" s="5" t="s">
        <v>1537</v>
      </c>
      <c r="D463" s="5" t="s">
        <v>1538</v>
      </c>
      <c r="E463" s="5" t="s">
        <v>1570</v>
      </c>
      <c r="F463" s="5" t="s">
        <v>1571</v>
      </c>
      <c r="G463" s="5" t="s">
        <v>1572</v>
      </c>
      <c r="H463" s="5" t="s">
        <v>1573</v>
      </c>
      <c r="I463" s="5" t="s">
        <v>1574</v>
      </c>
      <c r="J463" s="5" t="s">
        <v>1544</v>
      </c>
      <c r="K463" s="5" t="s">
        <v>565</v>
      </c>
      <c r="L463" s="5" t="s">
        <v>3484</v>
      </c>
    </row>
    <row r="464" spans="1:12">
      <c r="A464" s="5">
        <v>463</v>
      </c>
      <c r="B464" s="5" t="s">
        <v>60</v>
      </c>
      <c r="C464" s="5" t="s">
        <v>1537</v>
      </c>
      <c r="D464" s="5" t="s">
        <v>1538</v>
      </c>
      <c r="E464" s="5" t="s">
        <v>1570</v>
      </c>
      <c r="F464" s="5" t="s">
        <v>1571</v>
      </c>
      <c r="G464" s="5" t="s">
        <v>1572</v>
      </c>
      <c r="H464" s="5" t="s">
        <v>1573</v>
      </c>
      <c r="I464" s="5" t="s">
        <v>1574</v>
      </c>
      <c r="J464" s="5" t="s">
        <v>1544</v>
      </c>
      <c r="K464" s="5" t="s">
        <v>571</v>
      </c>
      <c r="L464" s="5" t="s">
        <v>3484</v>
      </c>
    </row>
    <row r="465" spans="1:12">
      <c r="A465" s="5">
        <v>464</v>
      </c>
      <c r="B465" s="5" t="s">
        <v>60</v>
      </c>
      <c r="C465" s="5" t="s">
        <v>1537</v>
      </c>
      <c r="D465" s="5" t="s">
        <v>1538</v>
      </c>
      <c r="E465" s="5" t="s">
        <v>1570</v>
      </c>
      <c r="F465" s="5" t="s">
        <v>1571</v>
      </c>
      <c r="G465" s="5" t="s">
        <v>1575</v>
      </c>
      <c r="H465" s="5" t="s">
        <v>1576</v>
      </c>
      <c r="I465" s="5" t="s">
        <v>1577</v>
      </c>
      <c r="J465" s="5" t="s">
        <v>1544</v>
      </c>
      <c r="K465" s="5" t="s">
        <v>565</v>
      </c>
      <c r="L465" s="5" t="s">
        <v>3484</v>
      </c>
    </row>
    <row r="466" spans="1:12">
      <c r="A466" s="5">
        <v>465</v>
      </c>
      <c r="B466" s="5" t="s">
        <v>60</v>
      </c>
      <c r="C466" s="5" t="s">
        <v>1537</v>
      </c>
      <c r="D466" s="5" t="s">
        <v>1538</v>
      </c>
      <c r="E466" s="5" t="s">
        <v>1570</v>
      </c>
      <c r="F466" s="5" t="s">
        <v>1571</v>
      </c>
      <c r="G466" s="5" t="s">
        <v>1575</v>
      </c>
      <c r="H466" s="5" t="s">
        <v>1576</v>
      </c>
      <c r="I466" s="5" t="s">
        <v>1577</v>
      </c>
      <c r="J466" s="5" t="s">
        <v>1544</v>
      </c>
      <c r="K466" s="5" t="s">
        <v>571</v>
      </c>
      <c r="L466" s="5" t="s">
        <v>3484</v>
      </c>
    </row>
    <row r="467" spans="1:12">
      <c r="A467" s="5">
        <v>466</v>
      </c>
      <c r="B467" s="5" t="s">
        <v>60</v>
      </c>
      <c r="C467" s="5" t="s">
        <v>1537</v>
      </c>
      <c r="D467" s="5" t="s">
        <v>1538</v>
      </c>
      <c r="E467" s="5" t="s">
        <v>1570</v>
      </c>
      <c r="F467" s="5" t="s">
        <v>1571</v>
      </c>
      <c r="G467" s="5" t="s">
        <v>744</v>
      </c>
      <c r="H467" s="5" t="s">
        <v>745</v>
      </c>
      <c r="I467" s="5" t="s">
        <v>746</v>
      </c>
      <c r="J467" s="5" t="s">
        <v>747</v>
      </c>
      <c r="K467" s="5" t="s">
        <v>565</v>
      </c>
      <c r="L467" s="5" t="s">
        <v>3484</v>
      </c>
    </row>
    <row r="468" spans="1:12">
      <c r="A468" s="5">
        <v>467</v>
      </c>
      <c r="B468" s="5" t="s">
        <v>60</v>
      </c>
      <c r="C468" s="5" t="s">
        <v>1537</v>
      </c>
      <c r="D468" s="5" t="s">
        <v>1538</v>
      </c>
      <c r="E468" s="5" t="s">
        <v>1578</v>
      </c>
      <c r="F468" s="5" t="s">
        <v>1579</v>
      </c>
      <c r="G468" s="5" t="s">
        <v>1545</v>
      </c>
      <c r="H468" s="5" t="s">
        <v>1395</v>
      </c>
      <c r="I468" s="5" t="s">
        <v>1546</v>
      </c>
      <c r="J468" s="5" t="s">
        <v>1544</v>
      </c>
      <c r="K468" s="5" t="s">
        <v>565</v>
      </c>
      <c r="L468" s="5" t="s">
        <v>3484</v>
      </c>
    </row>
    <row r="469" spans="1:12">
      <c r="A469" s="5">
        <v>468</v>
      </c>
      <c r="B469" s="5" t="s">
        <v>60</v>
      </c>
      <c r="C469" s="5" t="s">
        <v>1537</v>
      </c>
      <c r="D469" s="5" t="s">
        <v>1538</v>
      </c>
      <c r="E469" s="5" t="s">
        <v>1578</v>
      </c>
      <c r="F469" s="5" t="s">
        <v>1579</v>
      </c>
      <c r="G469" s="5" t="s">
        <v>1545</v>
      </c>
      <c r="H469" s="5" t="s">
        <v>1395</v>
      </c>
      <c r="I469" s="5" t="s">
        <v>1546</v>
      </c>
      <c r="J469" s="5" t="s">
        <v>1544</v>
      </c>
      <c r="K469" s="5" t="s">
        <v>571</v>
      </c>
      <c r="L469" s="5" t="s">
        <v>3484</v>
      </c>
    </row>
    <row r="470" spans="1:12">
      <c r="A470" s="5">
        <v>469</v>
      </c>
      <c r="B470" s="5" t="s">
        <v>60</v>
      </c>
      <c r="C470" s="5" t="s">
        <v>1537</v>
      </c>
      <c r="D470" s="5" t="s">
        <v>1538</v>
      </c>
      <c r="E470" s="5" t="s">
        <v>1578</v>
      </c>
      <c r="F470" s="5" t="s">
        <v>1579</v>
      </c>
      <c r="G470" s="5" t="s">
        <v>1580</v>
      </c>
      <c r="H470" s="5" t="s">
        <v>1581</v>
      </c>
      <c r="I470" s="5" t="s">
        <v>1582</v>
      </c>
      <c r="J470" s="5" t="s">
        <v>1544</v>
      </c>
      <c r="K470" s="5" t="s">
        <v>565</v>
      </c>
      <c r="L470" s="5" t="s">
        <v>3484</v>
      </c>
    </row>
    <row r="471" spans="1:12">
      <c r="A471" s="5">
        <v>470</v>
      </c>
      <c r="B471" s="5" t="s">
        <v>60</v>
      </c>
      <c r="C471" s="5" t="s">
        <v>1537</v>
      </c>
      <c r="D471" s="5" t="s">
        <v>1538</v>
      </c>
      <c r="E471" s="5" t="s">
        <v>1578</v>
      </c>
      <c r="F471" s="5" t="s">
        <v>1579</v>
      </c>
      <c r="G471" s="5" t="s">
        <v>1580</v>
      </c>
      <c r="H471" s="5" t="s">
        <v>1581</v>
      </c>
      <c r="I471" s="5" t="s">
        <v>1582</v>
      </c>
      <c r="J471" s="5" t="s">
        <v>1544</v>
      </c>
      <c r="K471" s="5" t="s">
        <v>571</v>
      </c>
      <c r="L471" s="5" t="s">
        <v>3484</v>
      </c>
    </row>
    <row r="472" spans="1:12">
      <c r="A472" s="5">
        <v>471</v>
      </c>
      <c r="B472" s="5" t="s">
        <v>60</v>
      </c>
      <c r="C472" s="5" t="s">
        <v>1537</v>
      </c>
      <c r="D472" s="5" t="s">
        <v>1538</v>
      </c>
      <c r="E472" s="5" t="s">
        <v>1583</v>
      </c>
      <c r="F472" s="5" t="s">
        <v>1584</v>
      </c>
      <c r="G472" s="5" t="s">
        <v>1545</v>
      </c>
      <c r="H472" s="5" t="s">
        <v>1395</v>
      </c>
      <c r="I472" s="5" t="s">
        <v>1546</v>
      </c>
      <c r="J472" s="5" t="s">
        <v>1544</v>
      </c>
      <c r="K472" s="5" t="s">
        <v>565</v>
      </c>
      <c r="L472" s="5" t="s">
        <v>3484</v>
      </c>
    </row>
    <row r="473" spans="1:12">
      <c r="A473" s="5">
        <v>472</v>
      </c>
      <c r="B473" s="5" t="s">
        <v>60</v>
      </c>
      <c r="C473" s="5" t="s">
        <v>1537</v>
      </c>
      <c r="D473" s="5" t="s">
        <v>1538</v>
      </c>
      <c r="E473" s="5" t="s">
        <v>1583</v>
      </c>
      <c r="F473" s="5" t="s">
        <v>1584</v>
      </c>
      <c r="G473" s="5" t="s">
        <v>1545</v>
      </c>
      <c r="H473" s="5" t="s">
        <v>1395</v>
      </c>
      <c r="I473" s="5" t="s">
        <v>1546</v>
      </c>
      <c r="J473" s="5" t="s">
        <v>1544</v>
      </c>
      <c r="K473" s="5" t="s">
        <v>571</v>
      </c>
      <c r="L473" s="5" t="s">
        <v>3484</v>
      </c>
    </row>
    <row r="474" spans="1:12">
      <c r="A474" s="5">
        <v>473</v>
      </c>
      <c r="B474" s="5" t="s">
        <v>60</v>
      </c>
      <c r="C474" s="5" t="s">
        <v>1537</v>
      </c>
      <c r="D474" s="5" t="s">
        <v>1538</v>
      </c>
      <c r="E474" s="5" t="s">
        <v>1583</v>
      </c>
      <c r="F474" s="5" t="s">
        <v>1584</v>
      </c>
      <c r="G474" s="5" t="s">
        <v>1585</v>
      </c>
      <c r="H474" s="5" t="s">
        <v>1586</v>
      </c>
      <c r="I474" s="5" t="s">
        <v>1587</v>
      </c>
      <c r="J474" s="5" t="s">
        <v>1544</v>
      </c>
      <c r="K474" s="5" t="s">
        <v>565</v>
      </c>
      <c r="L474" s="5" t="s">
        <v>3484</v>
      </c>
    </row>
    <row r="475" spans="1:12">
      <c r="A475" s="5">
        <v>474</v>
      </c>
      <c r="B475" s="5" t="s">
        <v>60</v>
      </c>
      <c r="C475" s="5" t="s">
        <v>1537</v>
      </c>
      <c r="D475" s="5" t="s">
        <v>1538</v>
      </c>
      <c r="E475" s="5" t="s">
        <v>1583</v>
      </c>
      <c r="F475" s="5" t="s">
        <v>1584</v>
      </c>
      <c r="G475" s="5" t="s">
        <v>1585</v>
      </c>
      <c r="H475" s="5" t="s">
        <v>1586</v>
      </c>
      <c r="I475" s="5" t="s">
        <v>1587</v>
      </c>
      <c r="J475" s="5" t="s">
        <v>1544</v>
      </c>
      <c r="K475" s="5" t="s">
        <v>571</v>
      </c>
      <c r="L475" s="5" t="s">
        <v>3484</v>
      </c>
    </row>
    <row r="476" spans="1:12">
      <c r="A476" s="5">
        <v>475</v>
      </c>
      <c r="B476" s="5" t="s">
        <v>60</v>
      </c>
      <c r="C476" s="5" t="s">
        <v>1537</v>
      </c>
      <c r="D476" s="5" t="s">
        <v>1538</v>
      </c>
      <c r="E476" s="5" t="s">
        <v>1588</v>
      </c>
      <c r="F476" s="5" t="s">
        <v>1589</v>
      </c>
      <c r="G476" s="5" t="s">
        <v>1545</v>
      </c>
      <c r="H476" s="5" t="s">
        <v>1395</v>
      </c>
      <c r="I476" s="5" t="s">
        <v>1546</v>
      </c>
      <c r="J476" s="5" t="s">
        <v>1544</v>
      </c>
      <c r="K476" s="5" t="s">
        <v>565</v>
      </c>
      <c r="L476" s="5" t="s">
        <v>3484</v>
      </c>
    </row>
    <row r="477" spans="1:12">
      <c r="A477" s="5">
        <v>476</v>
      </c>
      <c r="B477" s="5" t="s">
        <v>60</v>
      </c>
      <c r="C477" s="5" t="s">
        <v>1537</v>
      </c>
      <c r="D477" s="5" t="s">
        <v>1538</v>
      </c>
      <c r="E477" s="5" t="s">
        <v>1588</v>
      </c>
      <c r="F477" s="5" t="s">
        <v>1589</v>
      </c>
      <c r="G477" s="5" t="s">
        <v>1545</v>
      </c>
      <c r="H477" s="5" t="s">
        <v>1395</v>
      </c>
      <c r="I477" s="5" t="s">
        <v>1546</v>
      </c>
      <c r="J477" s="5" t="s">
        <v>1544</v>
      </c>
      <c r="K477" s="5" t="s">
        <v>571</v>
      </c>
      <c r="L477" s="5" t="s">
        <v>3484</v>
      </c>
    </row>
    <row r="478" spans="1:12">
      <c r="A478" s="5">
        <v>477</v>
      </c>
      <c r="B478" s="5" t="s">
        <v>60</v>
      </c>
      <c r="C478" s="5" t="s">
        <v>1537</v>
      </c>
      <c r="D478" s="5" t="s">
        <v>1538</v>
      </c>
      <c r="E478" s="5" t="s">
        <v>1588</v>
      </c>
      <c r="F478" s="5" t="s">
        <v>1589</v>
      </c>
      <c r="G478" s="5" t="s">
        <v>1590</v>
      </c>
      <c r="H478" s="5" t="s">
        <v>1591</v>
      </c>
      <c r="I478" s="5" t="s">
        <v>1592</v>
      </c>
      <c r="J478" s="5" t="s">
        <v>1544</v>
      </c>
      <c r="K478" s="5" t="s">
        <v>565</v>
      </c>
      <c r="L478" s="5" t="s">
        <v>3484</v>
      </c>
    </row>
    <row r="479" spans="1:12">
      <c r="A479" s="5">
        <v>478</v>
      </c>
      <c r="B479" s="5" t="s">
        <v>60</v>
      </c>
      <c r="C479" s="5" t="s">
        <v>1537</v>
      </c>
      <c r="D479" s="5" t="s">
        <v>1538</v>
      </c>
      <c r="E479" s="5" t="s">
        <v>1588</v>
      </c>
      <c r="F479" s="5" t="s">
        <v>1589</v>
      </c>
      <c r="G479" s="5" t="s">
        <v>1590</v>
      </c>
      <c r="H479" s="5" t="s">
        <v>1591</v>
      </c>
      <c r="I479" s="5" t="s">
        <v>1592</v>
      </c>
      <c r="J479" s="5" t="s">
        <v>1544</v>
      </c>
      <c r="K479" s="5" t="s">
        <v>571</v>
      </c>
      <c r="L479" s="5" t="s">
        <v>3484</v>
      </c>
    </row>
    <row r="480" spans="1:12">
      <c r="A480" s="5">
        <v>479</v>
      </c>
      <c r="B480" s="5" t="s">
        <v>60</v>
      </c>
      <c r="C480" s="5" t="s">
        <v>1593</v>
      </c>
      <c r="D480" s="5" t="s">
        <v>1594</v>
      </c>
      <c r="E480" s="5" t="s">
        <v>1595</v>
      </c>
      <c r="F480" s="5" t="s">
        <v>1596</v>
      </c>
      <c r="G480" s="5" t="s">
        <v>1597</v>
      </c>
      <c r="H480" s="5" t="s">
        <v>1598</v>
      </c>
      <c r="I480" s="5" t="s">
        <v>1599</v>
      </c>
      <c r="J480" s="5" t="s">
        <v>1600</v>
      </c>
      <c r="K480" s="5" t="s">
        <v>565</v>
      </c>
      <c r="L480" s="5" t="s">
        <v>3484</v>
      </c>
    </row>
    <row r="481" spans="1:12">
      <c r="A481" s="5">
        <v>480</v>
      </c>
      <c r="B481" s="5" t="s">
        <v>60</v>
      </c>
      <c r="C481" s="5" t="s">
        <v>1593</v>
      </c>
      <c r="D481" s="5" t="s">
        <v>1594</v>
      </c>
      <c r="E481" s="5" t="s">
        <v>1595</v>
      </c>
      <c r="F481" s="5" t="s">
        <v>1596</v>
      </c>
      <c r="G481" s="5" t="s">
        <v>1597</v>
      </c>
      <c r="H481" s="5" t="s">
        <v>1598</v>
      </c>
      <c r="I481" s="5" t="s">
        <v>1599</v>
      </c>
      <c r="J481" s="5" t="s">
        <v>1600</v>
      </c>
      <c r="K481" s="5" t="s">
        <v>571</v>
      </c>
      <c r="L481" s="5" t="s">
        <v>3484</v>
      </c>
    </row>
    <row r="482" spans="1:12">
      <c r="A482" s="5">
        <v>481</v>
      </c>
      <c r="B482" s="5" t="s">
        <v>60</v>
      </c>
      <c r="C482" s="5" t="s">
        <v>1593</v>
      </c>
      <c r="D482" s="5" t="s">
        <v>1594</v>
      </c>
      <c r="E482" s="5" t="s">
        <v>1601</v>
      </c>
      <c r="F482" s="5" t="s">
        <v>1602</v>
      </c>
      <c r="G482" s="5" t="s">
        <v>1603</v>
      </c>
      <c r="H482" s="5" t="s">
        <v>1604</v>
      </c>
      <c r="I482" s="5" t="s">
        <v>1605</v>
      </c>
      <c r="J482" s="5" t="s">
        <v>1600</v>
      </c>
      <c r="K482" s="5" t="s">
        <v>565</v>
      </c>
      <c r="L482" s="5" t="s">
        <v>3484</v>
      </c>
    </row>
    <row r="483" spans="1:12">
      <c r="A483" s="5">
        <v>482</v>
      </c>
      <c r="B483" s="5" t="s">
        <v>60</v>
      </c>
      <c r="C483" s="5" t="s">
        <v>1593</v>
      </c>
      <c r="D483" s="5" t="s">
        <v>1594</v>
      </c>
      <c r="E483" s="5" t="s">
        <v>1601</v>
      </c>
      <c r="F483" s="5" t="s">
        <v>1602</v>
      </c>
      <c r="G483" s="5" t="s">
        <v>1603</v>
      </c>
      <c r="H483" s="5" t="s">
        <v>1604</v>
      </c>
      <c r="I483" s="5" t="s">
        <v>1605</v>
      </c>
      <c r="J483" s="5" t="s">
        <v>1600</v>
      </c>
      <c r="K483" s="5" t="s">
        <v>571</v>
      </c>
      <c r="L483" s="5" t="s">
        <v>3484</v>
      </c>
    </row>
    <row r="484" spans="1:12">
      <c r="A484" s="5">
        <v>483</v>
      </c>
      <c r="B484" s="5" t="s">
        <v>60</v>
      </c>
      <c r="C484" s="5" t="s">
        <v>1593</v>
      </c>
      <c r="D484" s="5" t="s">
        <v>1594</v>
      </c>
      <c r="E484" s="5" t="s">
        <v>1606</v>
      </c>
      <c r="F484" s="5" t="s">
        <v>1607</v>
      </c>
      <c r="G484" s="5" t="s">
        <v>1608</v>
      </c>
      <c r="H484" s="5" t="s">
        <v>1609</v>
      </c>
      <c r="I484" s="5" t="s">
        <v>1610</v>
      </c>
      <c r="J484" s="5" t="s">
        <v>1600</v>
      </c>
      <c r="K484" s="5" t="s">
        <v>565</v>
      </c>
      <c r="L484" s="5" t="s">
        <v>3484</v>
      </c>
    </row>
    <row r="485" spans="1:12">
      <c r="A485" s="5">
        <v>484</v>
      </c>
      <c r="B485" s="5" t="s">
        <v>60</v>
      </c>
      <c r="C485" s="5" t="s">
        <v>1593</v>
      </c>
      <c r="D485" s="5" t="s">
        <v>1594</v>
      </c>
      <c r="E485" s="5" t="s">
        <v>1606</v>
      </c>
      <c r="F485" s="5" t="s">
        <v>1607</v>
      </c>
      <c r="G485" s="5" t="s">
        <v>1608</v>
      </c>
      <c r="H485" s="5" t="s">
        <v>1609</v>
      </c>
      <c r="I485" s="5" t="s">
        <v>1610</v>
      </c>
      <c r="J485" s="5" t="s">
        <v>1600</v>
      </c>
      <c r="K485" s="5" t="s">
        <v>571</v>
      </c>
      <c r="L485" s="5" t="s">
        <v>3484</v>
      </c>
    </row>
    <row r="486" spans="1:12">
      <c r="A486" s="5">
        <v>485</v>
      </c>
      <c r="B486" s="5" t="s">
        <v>60</v>
      </c>
      <c r="C486" s="5" t="s">
        <v>1593</v>
      </c>
      <c r="D486" s="5" t="s">
        <v>1594</v>
      </c>
      <c r="E486" s="5" t="s">
        <v>1611</v>
      </c>
      <c r="F486" s="5" t="s">
        <v>1612</v>
      </c>
      <c r="G486" s="5" t="s">
        <v>1613</v>
      </c>
      <c r="H486" s="5" t="s">
        <v>1614</v>
      </c>
      <c r="I486" s="5" t="s">
        <v>1615</v>
      </c>
      <c r="J486" s="5" t="s">
        <v>1600</v>
      </c>
      <c r="K486" s="5" t="s">
        <v>565</v>
      </c>
      <c r="L486" s="5" t="s">
        <v>3484</v>
      </c>
    </row>
    <row r="487" spans="1:12">
      <c r="A487" s="5">
        <v>486</v>
      </c>
      <c r="B487" s="5" t="s">
        <v>60</v>
      </c>
      <c r="C487" s="5" t="s">
        <v>1593</v>
      </c>
      <c r="D487" s="5" t="s">
        <v>1594</v>
      </c>
      <c r="E487" s="5" t="s">
        <v>1611</v>
      </c>
      <c r="F487" s="5" t="s">
        <v>1612</v>
      </c>
      <c r="G487" s="5" t="s">
        <v>1613</v>
      </c>
      <c r="H487" s="5" t="s">
        <v>1614</v>
      </c>
      <c r="I487" s="5" t="s">
        <v>1615</v>
      </c>
      <c r="J487" s="5" t="s">
        <v>1600</v>
      </c>
      <c r="K487" s="5" t="s">
        <v>571</v>
      </c>
      <c r="L487" s="5" t="s">
        <v>3484</v>
      </c>
    </row>
    <row r="488" spans="1:12">
      <c r="A488" s="5">
        <v>487</v>
      </c>
      <c r="B488" s="5" t="s">
        <v>60</v>
      </c>
      <c r="C488" s="5" t="s">
        <v>1593</v>
      </c>
      <c r="D488" s="5" t="s">
        <v>1594</v>
      </c>
      <c r="E488" s="5" t="s">
        <v>1616</v>
      </c>
      <c r="F488" s="5" t="s">
        <v>1617</v>
      </c>
      <c r="G488" s="5" t="s">
        <v>1618</v>
      </c>
      <c r="H488" s="5" t="s">
        <v>1619</v>
      </c>
      <c r="I488" s="5" t="s">
        <v>1620</v>
      </c>
      <c r="J488" s="5" t="s">
        <v>1600</v>
      </c>
      <c r="K488" s="5" t="s">
        <v>565</v>
      </c>
      <c r="L488" s="5" t="s">
        <v>3484</v>
      </c>
    </row>
    <row r="489" spans="1:12">
      <c r="A489" s="5">
        <v>488</v>
      </c>
      <c r="B489" s="5" t="s">
        <v>60</v>
      </c>
      <c r="C489" s="5" t="s">
        <v>1593</v>
      </c>
      <c r="D489" s="5" t="s">
        <v>1594</v>
      </c>
      <c r="E489" s="5" t="s">
        <v>1616</v>
      </c>
      <c r="F489" s="5" t="s">
        <v>1617</v>
      </c>
      <c r="G489" s="5" t="s">
        <v>1618</v>
      </c>
      <c r="H489" s="5" t="s">
        <v>1619</v>
      </c>
      <c r="I489" s="5" t="s">
        <v>1620</v>
      </c>
      <c r="J489" s="5" t="s">
        <v>1600</v>
      </c>
      <c r="K489" s="5" t="s">
        <v>571</v>
      </c>
      <c r="L489" s="5" t="s">
        <v>3484</v>
      </c>
    </row>
    <row r="490" spans="1:12">
      <c r="A490" s="5">
        <v>489</v>
      </c>
      <c r="B490" s="5" t="s">
        <v>60</v>
      </c>
      <c r="C490" s="5" t="s">
        <v>1593</v>
      </c>
      <c r="D490" s="5" t="s">
        <v>1594</v>
      </c>
      <c r="E490" s="5" t="s">
        <v>1621</v>
      </c>
      <c r="F490" s="5" t="s">
        <v>1622</v>
      </c>
      <c r="G490" s="5" t="s">
        <v>1623</v>
      </c>
      <c r="H490" s="5" t="s">
        <v>1624</v>
      </c>
      <c r="I490" s="5" t="s">
        <v>1625</v>
      </c>
      <c r="J490" s="5" t="s">
        <v>1600</v>
      </c>
      <c r="K490" s="5" t="s">
        <v>565</v>
      </c>
      <c r="L490" s="5" t="s">
        <v>3484</v>
      </c>
    </row>
    <row r="491" spans="1:12">
      <c r="A491" s="5">
        <v>490</v>
      </c>
      <c r="B491" s="5" t="s">
        <v>60</v>
      </c>
      <c r="C491" s="5" t="s">
        <v>1593</v>
      </c>
      <c r="D491" s="5" t="s">
        <v>1594</v>
      </c>
      <c r="E491" s="5" t="s">
        <v>1621</v>
      </c>
      <c r="F491" s="5" t="s">
        <v>1622</v>
      </c>
      <c r="G491" s="5" t="s">
        <v>1623</v>
      </c>
      <c r="H491" s="5" t="s">
        <v>1624</v>
      </c>
      <c r="I491" s="5" t="s">
        <v>1625</v>
      </c>
      <c r="J491" s="5" t="s">
        <v>1600</v>
      </c>
      <c r="K491" s="5" t="s">
        <v>571</v>
      </c>
      <c r="L491" s="5" t="s">
        <v>3484</v>
      </c>
    </row>
    <row r="492" spans="1:12">
      <c r="A492" s="5">
        <v>491</v>
      </c>
      <c r="B492" s="5" t="s">
        <v>60</v>
      </c>
      <c r="C492" s="5" t="s">
        <v>1593</v>
      </c>
      <c r="D492" s="5" t="s">
        <v>1594</v>
      </c>
      <c r="E492" s="5" t="s">
        <v>1621</v>
      </c>
      <c r="F492" s="5" t="s">
        <v>1622</v>
      </c>
      <c r="G492" s="5" t="s">
        <v>1626</v>
      </c>
      <c r="H492" s="5" t="s">
        <v>1627</v>
      </c>
      <c r="I492" s="5" t="s">
        <v>1628</v>
      </c>
      <c r="J492" s="5" t="s">
        <v>1600</v>
      </c>
      <c r="K492" s="5" t="s">
        <v>565</v>
      </c>
      <c r="L492" s="5" t="s">
        <v>3484</v>
      </c>
    </row>
    <row r="493" spans="1:12">
      <c r="A493" s="5">
        <v>492</v>
      </c>
      <c r="B493" s="5" t="s">
        <v>60</v>
      </c>
      <c r="C493" s="5" t="s">
        <v>1593</v>
      </c>
      <c r="D493" s="5" t="s">
        <v>1594</v>
      </c>
      <c r="E493" s="5" t="s">
        <v>1629</v>
      </c>
      <c r="F493" s="5" t="s">
        <v>1630</v>
      </c>
      <c r="G493" s="5" t="s">
        <v>620</v>
      </c>
      <c r="H493" s="5" t="s">
        <v>621</v>
      </c>
      <c r="I493" s="5" t="s">
        <v>622</v>
      </c>
      <c r="J493" s="5" t="s">
        <v>623</v>
      </c>
      <c r="K493" s="5" t="s">
        <v>565</v>
      </c>
      <c r="L493" s="5" t="s">
        <v>3484</v>
      </c>
    </row>
    <row r="494" spans="1:12">
      <c r="A494" s="5">
        <v>493</v>
      </c>
      <c r="B494" s="5" t="s">
        <v>60</v>
      </c>
      <c r="C494" s="5" t="s">
        <v>1593</v>
      </c>
      <c r="D494" s="5" t="s">
        <v>1594</v>
      </c>
      <c r="E494" s="5" t="s">
        <v>1629</v>
      </c>
      <c r="F494" s="5" t="s">
        <v>1630</v>
      </c>
      <c r="G494" s="5" t="s">
        <v>739</v>
      </c>
      <c r="H494" s="5" t="s">
        <v>621</v>
      </c>
      <c r="I494" s="5" t="s">
        <v>622</v>
      </c>
      <c r="J494" s="5" t="s">
        <v>740</v>
      </c>
      <c r="K494" s="5" t="s">
        <v>565</v>
      </c>
      <c r="L494" s="5" t="s">
        <v>3484</v>
      </c>
    </row>
    <row r="495" spans="1:12">
      <c r="A495" s="5">
        <v>494</v>
      </c>
      <c r="B495" s="5" t="s">
        <v>60</v>
      </c>
      <c r="C495" s="5" t="s">
        <v>1593</v>
      </c>
      <c r="D495" s="5" t="s">
        <v>1594</v>
      </c>
      <c r="E495" s="5" t="s">
        <v>1629</v>
      </c>
      <c r="F495" s="5" t="s">
        <v>1630</v>
      </c>
      <c r="G495" s="5" t="s">
        <v>739</v>
      </c>
      <c r="H495" s="5" t="s">
        <v>621</v>
      </c>
      <c r="I495" s="5" t="s">
        <v>622</v>
      </c>
      <c r="J495" s="5" t="s">
        <v>740</v>
      </c>
      <c r="K495" s="5" t="s">
        <v>571</v>
      </c>
      <c r="L495" s="5" t="s">
        <v>3484</v>
      </c>
    </row>
    <row r="496" spans="1:12">
      <c r="A496" s="5">
        <v>495</v>
      </c>
      <c r="B496" s="5" t="s">
        <v>60</v>
      </c>
      <c r="C496" s="5" t="s">
        <v>1593</v>
      </c>
      <c r="D496" s="5" t="s">
        <v>1594</v>
      </c>
      <c r="E496" s="5" t="s">
        <v>1629</v>
      </c>
      <c r="F496" s="5" t="s">
        <v>1630</v>
      </c>
      <c r="G496" s="5" t="s">
        <v>1631</v>
      </c>
      <c r="H496" s="5" t="s">
        <v>1632</v>
      </c>
      <c r="I496" s="5" t="s">
        <v>1633</v>
      </c>
      <c r="J496" s="5" t="s">
        <v>1600</v>
      </c>
      <c r="K496" s="5" t="s">
        <v>565</v>
      </c>
      <c r="L496" s="5" t="s">
        <v>3484</v>
      </c>
    </row>
    <row r="497" spans="1:12">
      <c r="A497" s="5">
        <v>496</v>
      </c>
      <c r="B497" s="5" t="s">
        <v>60</v>
      </c>
      <c r="C497" s="5" t="s">
        <v>1593</v>
      </c>
      <c r="D497" s="5" t="s">
        <v>1594</v>
      </c>
      <c r="E497" s="5" t="s">
        <v>1629</v>
      </c>
      <c r="F497" s="5" t="s">
        <v>1630</v>
      </c>
      <c r="G497" s="5" t="s">
        <v>1631</v>
      </c>
      <c r="H497" s="5" t="s">
        <v>1632</v>
      </c>
      <c r="I497" s="5" t="s">
        <v>1633</v>
      </c>
      <c r="J497" s="5" t="s">
        <v>1600</v>
      </c>
      <c r="K497" s="5" t="s">
        <v>571</v>
      </c>
      <c r="L497" s="5" t="s">
        <v>3484</v>
      </c>
    </row>
    <row r="498" spans="1:12">
      <c r="A498" s="5">
        <v>497</v>
      </c>
      <c r="B498" s="5" t="s">
        <v>60</v>
      </c>
      <c r="C498" s="5" t="s">
        <v>1593</v>
      </c>
      <c r="D498" s="5" t="s">
        <v>1594</v>
      </c>
      <c r="E498" s="5" t="s">
        <v>1629</v>
      </c>
      <c r="F498" s="5" t="s">
        <v>1630</v>
      </c>
      <c r="G498" s="5" t="s">
        <v>1634</v>
      </c>
      <c r="H498" s="5" t="s">
        <v>1635</v>
      </c>
      <c r="I498" s="5" t="s">
        <v>1636</v>
      </c>
      <c r="J498" s="5" t="s">
        <v>1600</v>
      </c>
      <c r="K498" s="5" t="s">
        <v>565</v>
      </c>
      <c r="L498" s="5" t="s">
        <v>3484</v>
      </c>
    </row>
    <row r="499" spans="1:12">
      <c r="A499" s="5">
        <v>498</v>
      </c>
      <c r="B499" s="5" t="s">
        <v>60</v>
      </c>
      <c r="C499" s="5" t="s">
        <v>1593</v>
      </c>
      <c r="D499" s="5" t="s">
        <v>1594</v>
      </c>
      <c r="E499" s="5" t="s">
        <v>1629</v>
      </c>
      <c r="F499" s="5" t="s">
        <v>1630</v>
      </c>
      <c r="G499" s="5" t="s">
        <v>1637</v>
      </c>
      <c r="H499" s="5" t="s">
        <v>1638</v>
      </c>
      <c r="I499" s="5" t="s">
        <v>1639</v>
      </c>
      <c r="J499" s="5" t="s">
        <v>1600</v>
      </c>
      <c r="K499" s="5" t="s">
        <v>565</v>
      </c>
      <c r="L499" s="5" t="s">
        <v>3484</v>
      </c>
    </row>
    <row r="500" spans="1:12">
      <c r="A500" s="5">
        <v>499</v>
      </c>
      <c r="B500" s="5" t="s">
        <v>60</v>
      </c>
      <c r="C500" s="5" t="s">
        <v>1593</v>
      </c>
      <c r="D500" s="5" t="s">
        <v>1594</v>
      </c>
      <c r="E500" s="5" t="s">
        <v>1629</v>
      </c>
      <c r="F500" s="5" t="s">
        <v>1630</v>
      </c>
      <c r="G500" s="5" t="s">
        <v>946</v>
      </c>
      <c r="H500" s="5" t="s">
        <v>947</v>
      </c>
      <c r="I500" s="5" t="s">
        <v>948</v>
      </c>
      <c r="J500" s="5" t="s">
        <v>949</v>
      </c>
      <c r="K500" s="5" t="s">
        <v>565</v>
      </c>
      <c r="L500" s="5" t="s">
        <v>3484</v>
      </c>
    </row>
    <row r="501" spans="1:12">
      <c r="A501" s="5">
        <v>500</v>
      </c>
      <c r="B501" s="5" t="s">
        <v>60</v>
      </c>
      <c r="C501" s="5" t="s">
        <v>1593</v>
      </c>
      <c r="D501" s="5" t="s">
        <v>1594</v>
      </c>
      <c r="E501" s="5" t="s">
        <v>1629</v>
      </c>
      <c r="F501" s="5" t="s">
        <v>1630</v>
      </c>
      <c r="G501" s="5" t="s">
        <v>946</v>
      </c>
      <c r="H501" s="5" t="s">
        <v>947</v>
      </c>
      <c r="I501" s="5" t="s">
        <v>948</v>
      </c>
      <c r="J501" s="5" t="s">
        <v>949</v>
      </c>
      <c r="K501" s="5" t="s">
        <v>571</v>
      </c>
      <c r="L501" s="5" t="s">
        <v>3484</v>
      </c>
    </row>
    <row r="502" spans="1:12">
      <c r="A502" s="5">
        <v>501</v>
      </c>
      <c r="B502" s="5" t="s">
        <v>60</v>
      </c>
      <c r="C502" s="5" t="s">
        <v>1593</v>
      </c>
      <c r="D502" s="5" t="s">
        <v>1594</v>
      </c>
      <c r="E502" s="5" t="s">
        <v>1629</v>
      </c>
      <c r="F502" s="5" t="s">
        <v>1630</v>
      </c>
      <c r="G502" s="5" t="s">
        <v>748</v>
      </c>
      <c r="H502" s="5" t="s">
        <v>749</v>
      </c>
      <c r="I502" s="5" t="s">
        <v>750</v>
      </c>
      <c r="J502" s="5" t="s">
        <v>751</v>
      </c>
      <c r="K502" s="5" t="s">
        <v>565</v>
      </c>
      <c r="L502" s="5" t="s">
        <v>3484</v>
      </c>
    </row>
    <row r="503" spans="1:12">
      <c r="A503" s="5">
        <v>502</v>
      </c>
      <c r="B503" s="5" t="s">
        <v>60</v>
      </c>
      <c r="C503" s="5" t="s">
        <v>1593</v>
      </c>
      <c r="D503" s="5" t="s">
        <v>1594</v>
      </c>
      <c r="E503" s="5" t="s">
        <v>1629</v>
      </c>
      <c r="F503" s="5" t="s">
        <v>1630</v>
      </c>
      <c r="G503" s="5" t="s">
        <v>748</v>
      </c>
      <c r="H503" s="5" t="s">
        <v>749</v>
      </c>
      <c r="I503" s="5" t="s">
        <v>750</v>
      </c>
      <c r="J503" s="5" t="s">
        <v>751</v>
      </c>
      <c r="K503" s="5" t="s">
        <v>571</v>
      </c>
      <c r="L503" s="5" t="s">
        <v>3484</v>
      </c>
    </row>
    <row r="504" spans="1:12">
      <c r="A504" s="5">
        <v>503</v>
      </c>
      <c r="B504" s="5" t="s">
        <v>60</v>
      </c>
      <c r="C504" s="5" t="s">
        <v>1593</v>
      </c>
      <c r="D504" s="5" t="s">
        <v>1594</v>
      </c>
      <c r="E504" s="5" t="s">
        <v>1640</v>
      </c>
      <c r="F504" s="5" t="s">
        <v>1641</v>
      </c>
      <c r="G504" s="5" t="s">
        <v>631</v>
      </c>
      <c r="H504" s="5" t="s">
        <v>632</v>
      </c>
      <c r="I504" s="5" t="s">
        <v>633</v>
      </c>
      <c r="J504" s="5" t="s">
        <v>634</v>
      </c>
      <c r="K504" s="5" t="s">
        <v>565</v>
      </c>
      <c r="L504" s="5" t="s">
        <v>3484</v>
      </c>
    </row>
    <row r="505" spans="1:12">
      <c r="A505" s="5">
        <v>504</v>
      </c>
      <c r="B505" s="5" t="s">
        <v>60</v>
      </c>
      <c r="C505" s="5" t="s">
        <v>1593</v>
      </c>
      <c r="D505" s="5" t="s">
        <v>1594</v>
      </c>
      <c r="E505" s="5" t="s">
        <v>1640</v>
      </c>
      <c r="F505" s="5" t="s">
        <v>1641</v>
      </c>
      <c r="G505" s="5" t="s">
        <v>631</v>
      </c>
      <c r="H505" s="5" t="s">
        <v>632</v>
      </c>
      <c r="I505" s="5" t="s">
        <v>633</v>
      </c>
      <c r="J505" s="5" t="s">
        <v>634</v>
      </c>
      <c r="K505" s="5" t="s">
        <v>571</v>
      </c>
      <c r="L505" s="5" t="s">
        <v>3484</v>
      </c>
    </row>
    <row r="506" spans="1:12">
      <c r="A506" s="5">
        <v>505</v>
      </c>
      <c r="B506" s="5" t="s">
        <v>60</v>
      </c>
      <c r="C506" s="5" t="s">
        <v>1593</v>
      </c>
      <c r="D506" s="5" t="s">
        <v>1594</v>
      </c>
      <c r="E506" s="5" t="s">
        <v>1640</v>
      </c>
      <c r="F506" s="5" t="s">
        <v>1641</v>
      </c>
      <c r="G506" s="5" t="s">
        <v>1642</v>
      </c>
      <c r="H506" s="5" t="s">
        <v>1643</v>
      </c>
      <c r="I506" s="5" t="s">
        <v>1644</v>
      </c>
      <c r="J506" s="5" t="s">
        <v>1600</v>
      </c>
      <c r="K506" s="5" t="s">
        <v>565</v>
      </c>
      <c r="L506" s="5" t="s">
        <v>3484</v>
      </c>
    </row>
    <row r="507" spans="1:12">
      <c r="A507" s="5">
        <v>506</v>
      </c>
      <c r="B507" s="5" t="s">
        <v>60</v>
      </c>
      <c r="C507" s="5" t="s">
        <v>1593</v>
      </c>
      <c r="D507" s="5" t="s">
        <v>1594</v>
      </c>
      <c r="E507" s="5" t="s">
        <v>1640</v>
      </c>
      <c r="F507" s="5" t="s">
        <v>1641</v>
      </c>
      <c r="G507" s="5" t="s">
        <v>1642</v>
      </c>
      <c r="H507" s="5" t="s">
        <v>1643</v>
      </c>
      <c r="I507" s="5" t="s">
        <v>1644</v>
      </c>
      <c r="J507" s="5" t="s">
        <v>1600</v>
      </c>
      <c r="K507" s="5" t="s">
        <v>571</v>
      </c>
      <c r="L507" s="5" t="s">
        <v>3484</v>
      </c>
    </row>
    <row r="508" spans="1:12">
      <c r="A508" s="5">
        <v>507</v>
      </c>
      <c r="B508" s="5" t="s">
        <v>60</v>
      </c>
      <c r="C508" s="5" t="s">
        <v>1593</v>
      </c>
      <c r="D508" s="5" t="s">
        <v>1594</v>
      </c>
      <c r="E508" s="5" t="s">
        <v>1645</v>
      </c>
      <c r="F508" s="5" t="s">
        <v>1646</v>
      </c>
      <c r="G508" s="5" t="s">
        <v>1647</v>
      </c>
      <c r="H508" s="5" t="s">
        <v>1648</v>
      </c>
      <c r="I508" s="5" t="s">
        <v>1649</v>
      </c>
      <c r="J508" s="5" t="s">
        <v>1600</v>
      </c>
      <c r="K508" s="5" t="s">
        <v>565</v>
      </c>
      <c r="L508" s="5" t="s">
        <v>3484</v>
      </c>
    </row>
    <row r="509" spans="1:12">
      <c r="A509" s="5">
        <v>508</v>
      </c>
      <c r="B509" s="5" t="s">
        <v>60</v>
      </c>
      <c r="C509" s="5" t="s">
        <v>1593</v>
      </c>
      <c r="D509" s="5" t="s">
        <v>1594</v>
      </c>
      <c r="E509" s="5" t="s">
        <v>1645</v>
      </c>
      <c r="F509" s="5" t="s">
        <v>1646</v>
      </c>
      <c r="G509" s="5" t="s">
        <v>1647</v>
      </c>
      <c r="H509" s="5" t="s">
        <v>1648</v>
      </c>
      <c r="I509" s="5" t="s">
        <v>1649</v>
      </c>
      <c r="J509" s="5" t="s">
        <v>1600</v>
      </c>
      <c r="K509" s="5" t="s">
        <v>571</v>
      </c>
      <c r="L509" s="5" t="s">
        <v>3484</v>
      </c>
    </row>
    <row r="510" spans="1:12">
      <c r="A510" s="5">
        <v>509</v>
      </c>
      <c r="B510" s="5" t="s">
        <v>60</v>
      </c>
      <c r="C510" s="5" t="s">
        <v>1593</v>
      </c>
      <c r="D510" s="5" t="s">
        <v>1594</v>
      </c>
      <c r="E510" s="5" t="s">
        <v>1645</v>
      </c>
      <c r="F510" s="5" t="s">
        <v>1646</v>
      </c>
      <c r="G510" s="5" t="s">
        <v>1650</v>
      </c>
      <c r="H510" s="5" t="s">
        <v>1651</v>
      </c>
      <c r="I510" s="5" t="s">
        <v>1652</v>
      </c>
      <c r="J510" s="5" t="s">
        <v>1600</v>
      </c>
      <c r="K510" s="5" t="s">
        <v>565</v>
      </c>
      <c r="L510" s="5" t="s">
        <v>3484</v>
      </c>
    </row>
    <row r="511" spans="1:12">
      <c r="A511" s="5">
        <v>510</v>
      </c>
      <c r="B511" s="5" t="s">
        <v>60</v>
      </c>
      <c r="C511" s="5" t="s">
        <v>1593</v>
      </c>
      <c r="D511" s="5" t="s">
        <v>1594</v>
      </c>
      <c r="E511" s="5" t="s">
        <v>1645</v>
      </c>
      <c r="F511" s="5" t="s">
        <v>1646</v>
      </c>
      <c r="G511" s="5" t="s">
        <v>1650</v>
      </c>
      <c r="H511" s="5" t="s">
        <v>1651</v>
      </c>
      <c r="I511" s="5" t="s">
        <v>1652</v>
      </c>
      <c r="J511" s="5" t="s">
        <v>1600</v>
      </c>
      <c r="K511" s="5" t="s">
        <v>571</v>
      </c>
      <c r="L511" s="5" t="s">
        <v>3484</v>
      </c>
    </row>
    <row r="512" spans="1:12">
      <c r="A512" s="5">
        <v>511</v>
      </c>
      <c r="B512" s="5" t="s">
        <v>60</v>
      </c>
      <c r="C512" s="5" t="s">
        <v>1593</v>
      </c>
      <c r="D512" s="5" t="s">
        <v>1594</v>
      </c>
      <c r="E512" s="5" t="s">
        <v>1645</v>
      </c>
      <c r="F512" s="5" t="s">
        <v>1646</v>
      </c>
      <c r="G512" s="5" t="s">
        <v>1653</v>
      </c>
      <c r="H512" s="5" t="s">
        <v>1654</v>
      </c>
      <c r="I512" s="5" t="s">
        <v>1655</v>
      </c>
      <c r="J512" s="5" t="s">
        <v>1600</v>
      </c>
      <c r="K512" s="5" t="s">
        <v>565</v>
      </c>
      <c r="L512" s="5" t="s">
        <v>3484</v>
      </c>
    </row>
    <row r="513" spans="1:12">
      <c r="A513" s="5">
        <v>512</v>
      </c>
      <c r="B513" s="5" t="s">
        <v>60</v>
      </c>
      <c r="C513" s="5" t="s">
        <v>1593</v>
      </c>
      <c r="D513" s="5" t="s">
        <v>1594</v>
      </c>
      <c r="E513" s="5" t="s">
        <v>1645</v>
      </c>
      <c r="F513" s="5" t="s">
        <v>1646</v>
      </c>
      <c r="G513" s="5" t="s">
        <v>1653</v>
      </c>
      <c r="H513" s="5" t="s">
        <v>1654</v>
      </c>
      <c r="I513" s="5" t="s">
        <v>1655</v>
      </c>
      <c r="J513" s="5" t="s">
        <v>1600</v>
      </c>
      <c r="K513" s="5" t="s">
        <v>571</v>
      </c>
      <c r="L513" s="5" t="s">
        <v>3484</v>
      </c>
    </row>
    <row r="514" spans="1:12">
      <c r="A514" s="5">
        <v>513</v>
      </c>
      <c r="B514" s="5" t="s">
        <v>60</v>
      </c>
      <c r="C514" s="5" t="s">
        <v>1593</v>
      </c>
      <c r="D514" s="5" t="s">
        <v>1594</v>
      </c>
      <c r="E514" s="5" t="s">
        <v>1336</v>
      </c>
      <c r="F514" s="5" t="s">
        <v>1656</v>
      </c>
      <c r="G514" s="5" t="s">
        <v>1657</v>
      </c>
      <c r="H514" s="5" t="s">
        <v>1658</v>
      </c>
      <c r="I514" s="5" t="s">
        <v>1659</v>
      </c>
      <c r="J514" s="5" t="s">
        <v>1600</v>
      </c>
      <c r="K514" s="5" t="s">
        <v>565</v>
      </c>
      <c r="L514" s="5" t="s">
        <v>3484</v>
      </c>
    </row>
    <row r="515" spans="1:12">
      <c r="A515" s="5">
        <v>514</v>
      </c>
      <c r="B515" s="5" t="s">
        <v>60</v>
      </c>
      <c r="C515" s="5" t="s">
        <v>1593</v>
      </c>
      <c r="D515" s="5" t="s">
        <v>1594</v>
      </c>
      <c r="E515" s="5" t="s">
        <v>1336</v>
      </c>
      <c r="F515" s="5" t="s">
        <v>1656</v>
      </c>
      <c r="G515" s="5" t="s">
        <v>1657</v>
      </c>
      <c r="H515" s="5" t="s">
        <v>1658</v>
      </c>
      <c r="I515" s="5" t="s">
        <v>1659</v>
      </c>
      <c r="J515" s="5" t="s">
        <v>1600</v>
      </c>
      <c r="K515" s="5" t="s">
        <v>571</v>
      </c>
      <c r="L515" s="5" t="s">
        <v>3484</v>
      </c>
    </row>
    <row r="516" spans="1:12">
      <c r="A516" s="5">
        <v>515</v>
      </c>
      <c r="B516" s="5" t="s">
        <v>60</v>
      </c>
      <c r="C516" s="5" t="s">
        <v>1593</v>
      </c>
      <c r="D516" s="5" t="s">
        <v>1594</v>
      </c>
      <c r="E516" s="5" t="s">
        <v>1336</v>
      </c>
      <c r="F516" s="5" t="s">
        <v>1656</v>
      </c>
      <c r="G516" s="5" t="s">
        <v>1660</v>
      </c>
      <c r="H516" s="5" t="s">
        <v>1661</v>
      </c>
      <c r="I516" s="5" t="s">
        <v>1662</v>
      </c>
      <c r="J516" s="5" t="s">
        <v>1663</v>
      </c>
      <c r="K516" s="5" t="s">
        <v>565</v>
      </c>
      <c r="L516" s="5" t="s">
        <v>3484</v>
      </c>
    </row>
    <row r="517" spans="1:12">
      <c r="A517" s="5">
        <v>516</v>
      </c>
      <c r="B517" s="5" t="s">
        <v>60</v>
      </c>
      <c r="C517" s="5" t="s">
        <v>1593</v>
      </c>
      <c r="D517" s="5" t="s">
        <v>1594</v>
      </c>
      <c r="E517" s="5" t="s">
        <v>1336</v>
      </c>
      <c r="F517" s="5" t="s">
        <v>1656</v>
      </c>
      <c r="G517" s="5" t="s">
        <v>1660</v>
      </c>
      <c r="H517" s="5" t="s">
        <v>1661</v>
      </c>
      <c r="I517" s="5" t="s">
        <v>1662</v>
      </c>
      <c r="J517" s="5" t="s">
        <v>1663</v>
      </c>
      <c r="K517" s="5" t="s">
        <v>571</v>
      </c>
      <c r="L517" s="5" t="s">
        <v>3484</v>
      </c>
    </row>
    <row r="518" spans="1:12">
      <c r="A518" s="5">
        <v>517</v>
      </c>
      <c r="B518" s="5" t="s">
        <v>60</v>
      </c>
      <c r="C518" s="5" t="s">
        <v>1593</v>
      </c>
      <c r="D518" s="5" t="s">
        <v>1594</v>
      </c>
      <c r="E518" s="5" t="s">
        <v>1664</v>
      </c>
      <c r="F518" s="5" t="s">
        <v>1665</v>
      </c>
      <c r="G518" s="5" t="s">
        <v>1666</v>
      </c>
      <c r="H518" s="5" t="s">
        <v>1667</v>
      </c>
      <c r="I518" s="5" t="s">
        <v>1668</v>
      </c>
      <c r="J518" s="5" t="s">
        <v>1600</v>
      </c>
      <c r="K518" s="5" t="s">
        <v>565</v>
      </c>
      <c r="L518" s="5" t="s">
        <v>3484</v>
      </c>
    </row>
    <row r="519" spans="1:12">
      <c r="A519" s="5">
        <v>518</v>
      </c>
      <c r="B519" s="5" t="s">
        <v>60</v>
      </c>
      <c r="C519" s="5" t="s">
        <v>1593</v>
      </c>
      <c r="D519" s="5" t="s">
        <v>1594</v>
      </c>
      <c r="E519" s="5" t="s">
        <v>1664</v>
      </c>
      <c r="F519" s="5" t="s">
        <v>1665</v>
      </c>
      <c r="G519" s="5" t="s">
        <v>1666</v>
      </c>
      <c r="H519" s="5" t="s">
        <v>1667</v>
      </c>
      <c r="I519" s="5" t="s">
        <v>1668</v>
      </c>
      <c r="J519" s="5" t="s">
        <v>1600</v>
      </c>
      <c r="K519" s="5" t="s">
        <v>571</v>
      </c>
      <c r="L519" s="5" t="s">
        <v>3484</v>
      </c>
    </row>
    <row r="520" spans="1:12">
      <c r="A520" s="5">
        <v>519</v>
      </c>
      <c r="B520" s="5" t="s">
        <v>60</v>
      </c>
      <c r="C520" s="5" t="s">
        <v>1593</v>
      </c>
      <c r="D520" s="5" t="s">
        <v>1594</v>
      </c>
      <c r="E520" s="5" t="s">
        <v>1664</v>
      </c>
      <c r="F520" s="5" t="s">
        <v>1665</v>
      </c>
      <c r="G520" s="5" t="s">
        <v>1669</v>
      </c>
      <c r="H520" s="5" t="s">
        <v>1670</v>
      </c>
      <c r="I520" s="5" t="s">
        <v>1671</v>
      </c>
      <c r="J520" s="5" t="s">
        <v>1600</v>
      </c>
      <c r="K520" s="5" t="s">
        <v>565</v>
      </c>
      <c r="L520" s="5" t="s">
        <v>3484</v>
      </c>
    </row>
    <row r="521" spans="1:12">
      <c r="A521" s="5">
        <v>520</v>
      </c>
      <c r="B521" s="5" t="s">
        <v>60</v>
      </c>
      <c r="C521" s="5" t="s">
        <v>1593</v>
      </c>
      <c r="D521" s="5" t="s">
        <v>1594</v>
      </c>
      <c r="E521" s="5" t="s">
        <v>1672</v>
      </c>
      <c r="F521" s="5" t="s">
        <v>1673</v>
      </c>
      <c r="G521" s="5" t="s">
        <v>1674</v>
      </c>
      <c r="H521" s="5" t="s">
        <v>1675</v>
      </c>
      <c r="I521" s="5" t="s">
        <v>1676</v>
      </c>
      <c r="J521" s="5" t="s">
        <v>1600</v>
      </c>
      <c r="K521" s="5" t="s">
        <v>565</v>
      </c>
      <c r="L521" s="5" t="s">
        <v>3484</v>
      </c>
    </row>
    <row r="522" spans="1:12">
      <c r="A522" s="5">
        <v>521</v>
      </c>
      <c r="B522" s="5" t="s">
        <v>60</v>
      </c>
      <c r="C522" s="5" t="s">
        <v>1593</v>
      </c>
      <c r="D522" s="5" t="s">
        <v>1594</v>
      </c>
      <c r="E522" s="5" t="s">
        <v>1672</v>
      </c>
      <c r="F522" s="5" t="s">
        <v>1673</v>
      </c>
      <c r="G522" s="5" t="s">
        <v>1674</v>
      </c>
      <c r="H522" s="5" t="s">
        <v>1675</v>
      </c>
      <c r="I522" s="5" t="s">
        <v>1676</v>
      </c>
      <c r="J522" s="5" t="s">
        <v>1600</v>
      </c>
      <c r="K522" s="5" t="s">
        <v>571</v>
      </c>
      <c r="L522" s="5" t="s">
        <v>3484</v>
      </c>
    </row>
    <row r="523" spans="1:12">
      <c r="A523" s="5">
        <v>522</v>
      </c>
      <c r="B523" s="5" t="s">
        <v>60</v>
      </c>
      <c r="C523" s="5" t="s">
        <v>1593</v>
      </c>
      <c r="D523" s="5" t="s">
        <v>1594</v>
      </c>
      <c r="E523" s="5" t="s">
        <v>1677</v>
      </c>
      <c r="F523" s="5" t="s">
        <v>1678</v>
      </c>
      <c r="G523" s="5" t="s">
        <v>1679</v>
      </c>
      <c r="H523" s="5" t="s">
        <v>1680</v>
      </c>
      <c r="I523" s="5" t="s">
        <v>1681</v>
      </c>
      <c r="J523" s="5" t="s">
        <v>1600</v>
      </c>
      <c r="K523" s="5" t="s">
        <v>565</v>
      </c>
      <c r="L523" s="5" t="s">
        <v>3484</v>
      </c>
    </row>
    <row r="524" spans="1:12">
      <c r="A524" s="5">
        <v>523</v>
      </c>
      <c r="B524" s="5" t="s">
        <v>60</v>
      </c>
      <c r="C524" s="5" t="s">
        <v>1593</v>
      </c>
      <c r="D524" s="5" t="s">
        <v>1594</v>
      </c>
      <c r="E524" s="5" t="s">
        <v>1677</v>
      </c>
      <c r="F524" s="5" t="s">
        <v>1678</v>
      </c>
      <c r="G524" s="5" t="s">
        <v>1679</v>
      </c>
      <c r="H524" s="5" t="s">
        <v>1680</v>
      </c>
      <c r="I524" s="5" t="s">
        <v>1681</v>
      </c>
      <c r="J524" s="5" t="s">
        <v>1600</v>
      </c>
      <c r="K524" s="5" t="s">
        <v>571</v>
      </c>
      <c r="L524" s="5" t="s">
        <v>3484</v>
      </c>
    </row>
    <row r="525" spans="1:12">
      <c r="A525" s="5">
        <v>524</v>
      </c>
      <c r="B525" s="5" t="s">
        <v>60</v>
      </c>
      <c r="C525" s="5" t="s">
        <v>1593</v>
      </c>
      <c r="D525" s="5" t="s">
        <v>1594</v>
      </c>
      <c r="E525" s="5" t="s">
        <v>1682</v>
      </c>
      <c r="F525" s="5" t="s">
        <v>1683</v>
      </c>
      <c r="G525" s="5" t="s">
        <v>1684</v>
      </c>
      <c r="H525" s="5" t="s">
        <v>1685</v>
      </c>
      <c r="I525" s="5" t="s">
        <v>1686</v>
      </c>
      <c r="J525" s="5" t="s">
        <v>1600</v>
      </c>
      <c r="K525" s="5" t="s">
        <v>565</v>
      </c>
      <c r="L525" s="5" t="s">
        <v>3484</v>
      </c>
    </row>
    <row r="526" spans="1:12">
      <c r="A526" s="5">
        <v>525</v>
      </c>
      <c r="B526" s="5" t="s">
        <v>60</v>
      </c>
      <c r="C526" s="5" t="s">
        <v>1593</v>
      </c>
      <c r="D526" s="5" t="s">
        <v>1594</v>
      </c>
      <c r="E526" s="5" t="s">
        <v>1682</v>
      </c>
      <c r="F526" s="5" t="s">
        <v>1683</v>
      </c>
      <c r="G526" s="5" t="s">
        <v>1684</v>
      </c>
      <c r="H526" s="5" t="s">
        <v>1685</v>
      </c>
      <c r="I526" s="5" t="s">
        <v>1686</v>
      </c>
      <c r="J526" s="5" t="s">
        <v>1600</v>
      </c>
      <c r="K526" s="5" t="s">
        <v>571</v>
      </c>
      <c r="L526" s="5" t="s">
        <v>3484</v>
      </c>
    </row>
    <row r="527" spans="1:12">
      <c r="A527" s="5">
        <v>526</v>
      </c>
      <c r="B527" s="5" t="s">
        <v>60</v>
      </c>
      <c r="C527" s="5" t="s">
        <v>1687</v>
      </c>
      <c r="D527" s="5" t="s">
        <v>1688</v>
      </c>
      <c r="E527" s="5" t="s">
        <v>1689</v>
      </c>
      <c r="F527" s="5" t="s">
        <v>1690</v>
      </c>
      <c r="G527" s="5" t="s">
        <v>1691</v>
      </c>
      <c r="H527" s="5" t="s">
        <v>1692</v>
      </c>
      <c r="I527" s="5" t="s">
        <v>1693</v>
      </c>
      <c r="J527" s="5" t="s">
        <v>1694</v>
      </c>
      <c r="K527" s="5" t="s">
        <v>565</v>
      </c>
      <c r="L527" s="5" t="s">
        <v>3484</v>
      </c>
    </row>
    <row r="528" spans="1:12">
      <c r="A528" s="5">
        <v>527</v>
      </c>
      <c r="B528" s="5" t="s">
        <v>60</v>
      </c>
      <c r="C528" s="5" t="s">
        <v>1687</v>
      </c>
      <c r="D528" s="5" t="s">
        <v>1688</v>
      </c>
      <c r="E528" s="5" t="s">
        <v>1689</v>
      </c>
      <c r="F528" s="5" t="s">
        <v>1690</v>
      </c>
      <c r="G528" s="5" t="s">
        <v>1691</v>
      </c>
      <c r="H528" s="5" t="s">
        <v>1692</v>
      </c>
      <c r="I528" s="5" t="s">
        <v>1693</v>
      </c>
      <c r="J528" s="5" t="s">
        <v>1694</v>
      </c>
      <c r="K528" s="5" t="s">
        <v>571</v>
      </c>
      <c r="L528" s="5" t="s">
        <v>3484</v>
      </c>
    </row>
    <row r="529" spans="1:12">
      <c r="A529" s="5">
        <v>528</v>
      </c>
      <c r="B529" s="5" t="s">
        <v>60</v>
      </c>
      <c r="C529" s="5" t="s">
        <v>1687</v>
      </c>
      <c r="D529" s="5" t="s">
        <v>1688</v>
      </c>
      <c r="E529" s="5" t="s">
        <v>1695</v>
      </c>
      <c r="F529" s="5" t="s">
        <v>1696</v>
      </c>
      <c r="G529" s="5" t="s">
        <v>1697</v>
      </c>
      <c r="H529" s="5" t="s">
        <v>1698</v>
      </c>
      <c r="I529" s="5" t="s">
        <v>1699</v>
      </c>
      <c r="J529" s="5" t="s">
        <v>1694</v>
      </c>
      <c r="K529" s="5" t="s">
        <v>565</v>
      </c>
      <c r="L529" s="5" t="s">
        <v>3484</v>
      </c>
    </row>
    <row r="530" spans="1:12">
      <c r="A530" s="5">
        <v>529</v>
      </c>
      <c r="B530" s="5" t="s">
        <v>60</v>
      </c>
      <c r="C530" s="5" t="s">
        <v>1687</v>
      </c>
      <c r="D530" s="5" t="s">
        <v>1688</v>
      </c>
      <c r="E530" s="5" t="s">
        <v>1695</v>
      </c>
      <c r="F530" s="5" t="s">
        <v>1696</v>
      </c>
      <c r="G530" s="5" t="s">
        <v>1697</v>
      </c>
      <c r="H530" s="5" t="s">
        <v>1698</v>
      </c>
      <c r="I530" s="5" t="s">
        <v>1699</v>
      </c>
      <c r="J530" s="5" t="s">
        <v>1694</v>
      </c>
      <c r="K530" s="5" t="s">
        <v>571</v>
      </c>
      <c r="L530" s="5" t="s">
        <v>3484</v>
      </c>
    </row>
    <row r="531" spans="1:12">
      <c r="A531" s="5">
        <v>530</v>
      </c>
      <c r="B531" s="5" t="s">
        <v>60</v>
      </c>
      <c r="C531" s="5" t="s">
        <v>1687</v>
      </c>
      <c r="D531" s="5" t="s">
        <v>1688</v>
      </c>
      <c r="E531" s="5" t="s">
        <v>1695</v>
      </c>
      <c r="F531" s="5" t="s">
        <v>1696</v>
      </c>
      <c r="G531" s="5" t="s">
        <v>1700</v>
      </c>
      <c r="H531" s="5" t="s">
        <v>1701</v>
      </c>
      <c r="I531" s="5" t="s">
        <v>1702</v>
      </c>
      <c r="J531" s="5" t="s">
        <v>1694</v>
      </c>
      <c r="K531" s="5" t="s">
        <v>565</v>
      </c>
      <c r="L531" s="5" t="s">
        <v>3484</v>
      </c>
    </row>
    <row r="532" spans="1:12">
      <c r="A532" s="5">
        <v>531</v>
      </c>
      <c r="B532" s="5" t="s">
        <v>60</v>
      </c>
      <c r="C532" s="5" t="s">
        <v>1687</v>
      </c>
      <c r="D532" s="5" t="s">
        <v>1688</v>
      </c>
      <c r="E532" s="5" t="s">
        <v>1695</v>
      </c>
      <c r="F532" s="5" t="s">
        <v>1696</v>
      </c>
      <c r="G532" s="5" t="s">
        <v>1700</v>
      </c>
      <c r="H532" s="5" t="s">
        <v>1701</v>
      </c>
      <c r="I532" s="5" t="s">
        <v>1702</v>
      </c>
      <c r="J532" s="5" t="s">
        <v>1694</v>
      </c>
      <c r="K532" s="5" t="s">
        <v>571</v>
      </c>
      <c r="L532" s="5" t="s">
        <v>3484</v>
      </c>
    </row>
    <row r="533" spans="1:12">
      <c r="A533" s="5">
        <v>532</v>
      </c>
      <c r="B533" s="5" t="s">
        <v>60</v>
      </c>
      <c r="C533" s="5" t="s">
        <v>1687</v>
      </c>
      <c r="D533" s="5" t="s">
        <v>1688</v>
      </c>
      <c r="E533" s="5" t="s">
        <v>1703</v>
      </c>
      <c r="F533" s="5" t="s">
        <v>1704</v>
      </c>
      <c r="G533" s="5" t="s">
        <v>1705</v>
      </c>
      <c r="H533" s="5" t="s">
        <v>1706</v>
      </c>
      <c r="I533" s="5" t="s">
        <v>1707</v>
      </c>
      <c r="J533" s="5" t="s">
        <v>1708</v>
      </c>
      <c r="K533" s="5" t="s">
        <v>565</v>
      </c>
      <c r="L533" s="5" t="s">
        <v>3484</v>
      </c>
    </row>
    <row r="534" spans="1:12">
      <c r="A534" s="5">
        <v>533</v>
      </c>
      <c r="B534" s="5" t="s">
        <v>60</v>
      </c>
      <c r="C534" s="5" t="s">
        <v>1687</v>
      </c>
      <c r="D534" s="5" t="s">
        <v>1688</v>
      </c>
      <c r="E534" s="5" t="s">
        <v>1703</v>
      </c>
      <c r="F534" s="5" t="s">
        <v>1704</v>
      </c>
      <c r="G534" s="5" t="s">
        <v>1705</v>
      </c>
      <c r="H534" s="5" t="s">
        <v>1706</v>
      </c>
      <c r="I534" s="5" t="s">
        <v>1707</v>
      </c>
      <c r="J534" s="5" t="s">
        <v>1708</v>
      </c>
      <c r="K534" s="5" t="s">
        <v>571</v>
      </c>
      <c r="L534" s="5" t="s">
        <v>3484</v>
      </c>
    </row>
    <row r="535" spans="1:12">
      <c r="A535" s="5">
        <v>534</v>
      </c>
      <c r="B535" s="5" t="s">
        <v>60</v>
      </c>
      <c r="C535" s="5" t="s">
        <v>1687</v>
      </c>
      <c r="D535" s="5" t="s">
        <v>1688</v>
      </c>
      <c r="E535" s="5" t="s">
        <v>1703</v>
      </c>
      <c r="F535" s="5" t="s">
        <v>1704</v>
      </c>
      <c r="G535" s="5" t="s">
        <v>1709</v>
      </c>
      <c r="H535" s="5" t="s">
        <v>1710</v>
      </c>
      <c r="I535" s="5" t="s">
        <v>1711</v>
      </c>
      <c r="J535" s="5" t="s">
        <v>1694</v>
      </c>
      <c r="K535" s="5" t="s">
        <v>565</v>
      </c>
      <c r="L535" s="5" t="s">
        <v>3484</v>
      </c>
    </row>
    <row r="536" spans="1:12">
      <c r="A536" s="5">
        <v>535</v>
      </c>
      <c r="B536" s="5" t="s">
        <v>60</v>
      </c>
      <c r="C536" s="5" t="s">
        <v>1687</v>
      </c>
      <c r="D536" s="5" t="s">
        <v>1688</v>
      </c>
      <c r="E536" s="5" t="s">
        <v>1703</v>
      </c>
      <c r="F536" s="5" t="s">
        <v>1704</v>
      </c>
      <c r="G536" s="5" t="s">
        <v>1709</v>
      </c>
      <c r="H536" s="5" t="s">
        <v>1710</v>
      </c>
      <c r="I536" s="5" t="s">
        <v>1711</v>
      </c>
      <c r="J536" s="5" t="s">
        <v>1694</v>
      </c>
      <c r="K536" s="5" t="s">
        <v>571</v>
      </c>
      <c r="L536" s="5" t="s">
        <v>3484</v>
      </c>
    </row>
    <row r="537" spans="1:12">
      <c r="A537" s="5">
        <v>536</v>
      </c>
      <c r="B537" s="5" t="s">
        <v>60</v>
      </c>
      <c r="C537" s="5" t="s">
        <v>1687</v>
      </c>
      <c r="D537" s="5" t="s">
        <v>1688</v>
      </c>
      <c r="E537" s="5" t="s">
        <v>1712</v>
      </c>
      <c r="F537" s="5" t="s">
        <v>1713</v>
      </c>
      <c r="G537" s="5" t="s">
        <v>1705</v>
      </c>
      <c r="H537" s="5" t="s">
        <v>1706</v>
      </c>
      <c r="I537" s="5" t="s">
        <v>1707</v>
      </c>
      <c r="J537" s="5" t="s">
        <v>1708</v>
      </c>
      <c r="K537" s="5" t="s">
        <v>565</v>
      </c>
      <c r="L537" s="5" t="s">
        <v>3484</v>
      </c>
    </row>
    <row r="538" spans="1:12">
      <c r="A538" s="5">
        <v>537</v>
      </c>
      <c r="B538" s="5" t="s">
        <v>60</v>
      </c>
      <c r="C538" s="5" t="s">
        <v>1687</v>
      </c>
      <c r="D538" s="5" t="s">
        <v>1688</v>
      </c>
      <c r="E538" s="5" t="s">
        <v>1712</v>
      </c>
      <c r="F538" s="5" t="s">
        <v>1713</v>
      </c>
      <c r="G538" s="5" t="s">
        <v>1705</v>
      </c>
      <c r="H538" s="5" t="s">
        <v>1706</v>
      </c>
      <c r="I538" s="5" t="s">
        <v>1707</v>
      </c>
      <c r="J538" s="5" t="s">
        <v>1708</v>
      </c>
      <c r="K538" s="5" t="s">
        <v>571</v>
      </c>
      <c r="L538" s="5" t="s">
        <v>3484</v>
      </c>
    </row>
    <row r="539" spans="1:12">
      <c r="A539" s="5">
        <v>538</v>
      </c>
      <c r="B539" s="5" t="s">
        <v>60</v>
      </c>
      <c r="C539" s="5" t="s">
        <v>1687</v>
      </c>
      <c r="D539" s="5" t="s">
        <v>1688</v>
      </c>
      <c r="E539" s="5" t="s">
        <v>1714</v>
      </c>
      <c r="F539" s="5" t="s">
        <v>1715</v>
      </c>
      <c r="G539" s="5" t="s">
        <v>1705</v>
      </c>
      <c r="H539" s="5" t="s">
        <v>1706</v>
      </c>
      <c r="I539" s="5" t="s">
        <v>1707</v>
      </c>
      <c r="J539" s="5" t="s">
        <v>1708</v>
      </c>
      <c r="K539" s="5" t="s">
        <v>565</v>
      </c>
      <c r="L539" s="5" t="s">
        <v>3484</v>
      </c>
    </row>
    <row r="540" spans="1:12">
      <c r="A540" s="5">
        <v>539</v>
      </c>
      <c r="B540" s="5" t="s">
        <v>60</v>
      </c>
      <c r="C540" s="5" t="s">
        <v>1687</v>
      </c>
      <c r="D540" s="5" t="s">
        <v>1688</v>
      </c>
      <c r="E540" s="5" t="s">
        <v>1714</v>
      </c>
      <c r="F540" s="5" t="s">
        <v>1715</v>
      </c>
      <c r="G540" s="5" t="s">
        <v>1705</v>
      </c>
      <c r="H540" s="5" t="s">
        <v>1706</v>
      </c>
      <c r="I540" s="5" t="s">
        <v>1707</v>
      </c>
      <c r="J540" s="5" t="s">
        <v>1708</v>
      </c>
      <c r="K540" s="5" t="s">
        <v>571</v>
      </c>
      <c r="L540" s="5" t="s">
        <v>3484</v>
      </c>
    </row>
    <row r="541" spans="1:12">
      <c r="A541" s="5">
        <v>540</v>
      </c>
      <c r="B541" s="5" t="s">
        <v>60</v>
      </c>
      <c r="C541" s="5" t="s">
        <v>1687</v>
      </c>
      <c r="D541" s="5" t="s">
        <v>1688</v>
      </c>
      <c r="E541" s="5" t="s">
        <v>1716</v>
      </c>
      <c r="F541" s="5" t="s">
        <v>1717</v>
      </c>
      <c r="G541" s="5" t="s">
        <v>1705</v>
      </c>
      <c r="H541" s="5" t="s">
        <v>1706</v>
      </c>
      <c r="I541" s="5" t="s">
        <v>1707</v>
      </c>
      <c r="J541" s="5" t="s">
        <v>1708</v>
      </c>
      <c r="K541" s="5" t="s">
        <v>565</v>
      </c>
      <c r="L541" s="5" t="s">
        <v>3484</v>
      </c>
    </row>
    <row r="542" spans="1:12">
      <c r="A542" s="5">
        <v>541</v>
      </c>
      <c r="B542" s="5" t="s">
        <v>60</v>
      </c>
      <c r="C542" s="5" t="s">
        <v>1687</v>
      </c>
      <c r="D542" s="5" t="s">
        <v>1688</v>
      </c>
      <c r="E542" s="5" t="s">
        <v>1716</v>
      </c>
      <c r="F542" s="5" t="s">
        <v>1717</v>
      </c>
      <c r="G542" s="5" t="s">
        <v>1705</v>
      </c>
      <c r="H542" s="5" t="s">
        <v>1706</v>
      </c>
      <c r="I542" s="5" t="s">
        <v>1707</v>
      </c>
      <c r="J542" s="5" t="s">
        <v>1708</v>
      </c>
      <c r="K542" s="5" t="s">
        <v>571</v>
      </c>
      <c r="L542" s="5" t="s">
        <v>3484</v>
      </c>
    </row>
    <row r="543" spans="1:12">
      <c r="A543" s="5">
        <v>542</v>
      </c>
      <c r="B543" s="5" t="s">
        <v>60</v>
      </c>
      <c r="C543" s="5" t="s">
        <v>1687</v>
      </c>
      <c r="D543" s="5" t="s">
        <v>1688</v>
      </c>
      <c r="E543" s="5" t="s">
        <v>1718</v>
      </c>
      <c r="F543" s="5" t="s">
        <v>1719</v>
      </c>
      <c r="G543" s="5" t="s">
        <v>1720</v>
      </c>
      <c r="H543" s="5" t="s">
        <v>1721</v>
      </c>
      <c r="I543" s="5" t="s">
        <v>1722</v>
      </c>
      <c r="J543" s="5" t="s">
        <v>1694</v>
      </c>
      <c r="K543" s="5" t="s">
        <v>565</v>
      </c>
      <c r="L543" s="5" t="s">
        <v>3484</v>
      </c>
    </row>
    <row r="544" spans="1:12">
      <c r="A544" s="5">
        <v>543</v>
      </c>
      <c r="B544" s="5" t="s">
        <v>60</v>
      </c>
      <c r="C544" s="5" t="s">
        <v>1687</v>
      </c>
      <c r="D544" s="5" t="s">
        <v>1688</v>
      </c>
      <c r="E544" s="5" t="s">
        <v>1718</v>
      </c>
      <c r="F544" s="5" t="s">
        <v>1719</v>
      </c>
      <c r="G544" s="5" t="s">
        <v>1720</v>
      </c>
      <c r="H544" s="5" t="s">
        <v>1721</v>
      </c>
      <c r="I544" s="5" t="s">
        <v>1722</v>
      </c>
      <c r="J544" s="5" t="s">
        <v>1694</v>
      </c>
      <c r="K544" s="5" t="s">
        <v>571</v>
      </c>
      <c r="L544" s="5" t="s">
        <v>3484</v>
      </c>
    </row>
    <row r="545" spans="1:12">
      <c r="A545" s="5">
        <v>544</v>
      </c>
      <c r="B545" s="5" t="s">
        <v>60</v>
      </c>
      <c r="C545" s="5" t="s">
        <v>1687</v>
      </c>
      <c r="D545" s="5" t="s">
        <v>1688</v>
      </c>
      <c r="E545" s="5" t="s">
        <v>1461</v>
      </c>
      <c r="F545" s="5" t="s">
        <v>1723</v>
      </c>
      <c r="G545" s="5" t="s">
        <v>1724</v>
      </c>
      <c r="H545" s="5" t="s">
        <v>1725</v>
      </c>
      <c r="I545" s="5" t="s">
        <v>1726</v>
      </c>
      <c r="J545" s="5" t="s">
        <v>1694</v>
      </c>
      <c r="K545" s="5" t="s">
        <v>565</v>
      </c>
      <c r="L545" s="5" t="s">
        <v>3484</v>
      </c>
    </row>
    <row r="546" spans="1:12">
      <c r="A546" s="5">
        <v>545</v>
      </c>
      <c r="B546" s="5" t="s">
        <v>60</v>
      </c>
      <c r="C546" s="5" t="s">
        <v>1687</v>
      </c>
      <c r="D546" s="5" t="s">
        <v>1688</v>
      </c>
      <c r="E546" s="5" t="s">
        <v>1461</v>
      </c>
      <c r="F546" s="5" t="s">
        <v>1723</v>
      </c>
      <c r="G546" s="5" t="s">
        <v>1724</v>
      </c>
      <c r="H546" s="5" t="s">
        <v>1725</v>
      </c>
      <c r="I546" s="5" t="s">
        <v>1726</v>
      </c>
      <c r="J546" s="5" t="s">
        <v>1694</v>
      </c>
      <c r="K546" s="5" t="s">
        <v>571</v>
      </c>
      <c r="L546" s="5" t="s">
        <v>3484</v>
      </c>
    </row>
    <row r="547" spans="1:12">
      <c r="A547" s="5">
        <v>546</v>
      </c>
      <c r="B547" s="5" t="s">
        <v>60</v>
      </c>
      <c r="C547" s="5" t="s">
        <v>1687</v>
      </c>
      <c r="D547" s="5" t="s">
        <v>1688</v>
      </c>
      <c r="E547" s="5" t="s">
        <v>1727</v>
      </c>
      <c r="F547" s="5" t="s">
        <v>1728</v>
      </c>
      <c r="G547" s="5" t="s">
        <v>1729</v>
      </c>
      <c r="H547" s="5" t="s">
        <v>1730</v>
      </c>
      <c r="I547" s="5" t="s">
        <v>1731</v>
      </c>
      <c r="J547" s="5" t="s">
        <v>1694</v>
      </c>
      <c r="K547" s="5" t="s">
        <v>565</v>
      </c>
      <c r="L547" s="5" t="s">
        <v>3484</v>
      </c>
    </row>
    <row r="548" spans="1:12">
      <c r="A548" s="5">
        <v>547</v>
      </c>
      <c r="B548" s="5" t="s">
        <v>60</v>
      </c>
      <c r="C548" s="5" t="s">
        <v>1687</v>
      </c>
      <c r="D548" s="5" t="s">
        <v>1688</v>
      </c>
      <c r="E548" s="5" t="s">
        <v>1727</v>
      </c>
      <c r="F548" s="5" t="s">
        <v>1728</v>
      </c>
      <c r="G548" s="5" t="s">
        <v>1729</v>
      </c>
      <c r="H548" s="5" t="s">
        <v>1730</v>
      </c>
      <c r="I548" s="5" t="s">
        <v>1731</v>
      </c>
      <c r="J548" s="5" t="s">
        <v>1694</v>
      </c>
      <c r="K548" s="5" t="s">
        <v>571</v>
      </c>
      <c r="L548" s="5" t="s">
        <v>3484</v>
      </c>
    </row>
    <row r="549" spans="1:12">
      <c r="A549" s="5">
        <v>548</v>
      </c>
      <c r="B549" s="5" t="s">
        <v>60</v>
      </c>
      <c r="C549" s="5" t="s">
        <v>1732</v>
      </c>
      <c r="D549" s="5" t="s">
        <v>1733</v>
      </c>
      <c r="E549" s="5" t="s">
        <v>1734</v>
      </c>
      <c r="F549" s="5" t="s">
        <v>1735</v>
      </c>
      <c r="G549" s="5" t="s">
        <v>1736</v>
      </c>
      <c r="H549" s="5" t="s">
        <v>1737</v>
      </c>
      <c r="I549" s="5" t="s">
        <v>1738</v>
      </c>
      <c r="J549" s="5" t="s">
        <v>1739</v>
      </c>
      <c r="K549" s="5" t="s">
        <v>565</v>
      </c>
      <c r="L549" s="5" t="s">
        <v>3484</v>
      </c>
    </row>
    <row r="550" spans="1:12">
      <c r="A550" s="5">
        <v>549</v>
      </c>
      <c r="B550" s="5" t="s">
        <v>60</v>
      </c>
      <c r="C550" s="5" t="s">
        <v>1732</v>
      </c>
      <c r="D550" s="5" t="s">
        <v>1733</v>
      </c>
      <c r="E550" s="5" t="s">
        <v>1740</v>
      </c>
      <c r="F550" s="5" t="s">
        <v>1741</v>
      </c>
      <c r="G550" s="5" t="s">
        <v>1742</v>
      </c>
      <c r="H550" s="5" t="s">
        <v>1743</v>
      </c>
      <c r="I550" s="5" t="s">
        <v>1744</v>
      </c>
      <c r="J550" s="5" t="s">
        <v>1739</v>
      </c>
      <c r="K550" s="5" t="s">
        <v>565</v>
      </c>
      <c r="L550" s="5" t="s">
        <v>3484</v>
      </c>
    </row>
    <row r="551" spans="1:12">
      <c r="A551" s="5">
        <v>550</v>
      </c>
      <c r="B551" s="5" t="s">
        <v>60</v>
      </c>
      <c r="C551" s="5" t="s">
        <v>1732</v>
      </c>
      <c r="D551" s="5" t="s">
        <v>1733</v>
      </c>
      <c r="E551" s="5" t="s">
        <v>1745</v>
      </c>
      <c r="F551" s="5" t="s">
        <v>1746</v>
      </c>
      <c r="G551" s="5" t="s">
        <v>1747</v>
      </c>
      <c r="H551" s="5" t="s">
        <v>1748</v>
      </c>
      <c r="I551" s="5" t="s">
        <v>1749</v>
      </c>
      <c r="J551" s="5" t="s">
        <v>1739</v>
      </c>
      <c r="K551" s="5" t="s">
        <v>565</v>
      </c>
      <c r="L551" s="5" t="s">
        <v>3484</v>
      </c>
    </row>
    <row r="552" spans="1:12">
      <c r="A552" s="5">
        <v>551</v>
      </c>
      <c r="B552" s="5" t="s">
        <v>60</v>
      </c>
      <c r="C552" s="5" t="s">
        <v>1732</v>
      </c>
      <c r="D552" s="5" t="s">
        <v>1733</v>
      </c>
      <c r="E552" s="5" t="s">
        <v>1745</v>
      </c>
      <c r="F552" s="5" t="s">
        <v>1746</v>
      </c>
      <c r="G552" s="5" t="s">
        <v>1750</v>
      </c>
      <c r="H552" s="5" t="s">
        <v>1751</v>
      </c>
      <c r="I552" s="5" t="s">
        <v>1752</v>
      </c>
      <c r="J552" s="5" t="s">
        <v>1739</v>
      </c>
      <c r="K552" s="5" t="s">
        <v>565</v>
      </c>
      <c r="L552" s="5" t="s">
        <v>3484</v>
      </c>
    </row>
    <row r="553" spans="1:12">
      <c r="A553" s="5">
        <v>552</v>
      </c>
      <c r="B553" s="5" t="s">
        <v>60</v>
      </c>
      <c r="C553" s="5" t="s">
        <v>1732</v>
      </c>
      <c r="D553" s="5" t="s">
        <v>1733</v>
      </c>
      <c r="E553" s="5" t="s">
        <v>1753</v>
      </c>
      <c r="F553" s="5" t="s">
        <v>1754</v>
      </c>
      <c r="G553" s="5" t="s">
        <v>1755</v>
      </c>
      <c r="H553" s="5" t="s">
        <v>1756</v>
      </c>
      <c r="I553" s="5" t="s">
        <v>1757</v>
      </c>
      <c r="J553" s="5" t="s">
        <v>1739</v>
      </c>
      <c r="K553" s="5" t="s">
        <v>565</v>
      </c>
      <c r="L553" s="5" t="s">
        <v>3484</v>
      </c>
    </row>
    <row r="554" spans="1:12">
      <c r="A554" s="5">
        <v>553</v>
      </c>
      <c r="B554" s="5" t="s">
        <v>60</v>
      </c>
      <c r="C554" s="5" t="s">
        <v>1732</v>
      </c>
      <c r="D554" s="5" t="s">
        <v>1733</v>
      </c>
      <c r="E554" s="5" t="s">
        <v>1753</v>
      </c>
      <c r="F554" s="5" t="s">
        <v>1754</v>
      </c>
      <c r="G554" s="5" t="s">
        <v>1758</v>
      </c>
      <c r="H554" s="5" t="s">
        <v>1759</v>
      </c>
      <c r="I554" s="5" t="s">
        <v>1760</v>
      </c>
      <c r="J554" s="5" t="s">
        <v>1739</v>
      </c>
      <c r="K554" s="5" t="s">
        <v>565</v>
      </c>
      <c r="L554" s="5" t="s">
        <v>3484</v>
      </c>
    </row>
    <row r="555" spans="1:12">
      <c r="A555" s="5">
        <v>554</v>
      </c>
      <c r="B555" s="5" t="s">
        <v>60</v>
      </c>
      <c r="C555" s="5" t="s">
        <v>1732</v>
      </c>
      <c r="D555" s="5" t="s">
        <v>1733</v>
      </c>
      <c r="E555" s="5" t="s">
        <v>1761</v>
      </c>
      <c r="F555" s="5" t="s">
        <v>1762</v>
      </c>
      <c r="G555" s="5" t="s">
        <v>1763</v>
      </c>
      <c r="H555" s="5" t="s">
        <v>1764</v>
      </c>
      <c r="I555" s="5" t="s">
        <v>1765</v>
      </c>
      <c r="J555" s="5" t="s">
        <v>1739</v>
      </c>
      <c r="K555" s="5" t="s">
        <v>565</v>
      </c>
      <c r="L555" s="5" t="s">
        <v>3484</v>
      </c>
    </row>
    <row r="556" spans="1:12">
      <c r="A556" s="5">
        <v>555</v>
      </c>
      <c r="B556" s="5" t="s">
        <v>60</v>
      </c>
      <c r="C556" s="5" t="s">
        <v>1732</v>
      </c>
      <c r="D556" s="5" t="s">
        <v>1733</v>
      </c>
      <c r="E556" s="5" t="s">
        <v>1766</v>
      </c>
      <c r="F556" s="5" t="s">
        <v>1767</v>
      </c>
      <c r="G556" s="5" t="s">
        <v>1768</v>
      </c>
      <c r="H556" s="5" t="s">
        <v>1769</v>
      </c>
      <c r="I556" s="5" t="s">
        <v>1770</v>
      </c>
      <c r="J556" s="5" t="s">
        <v>1739</v>
      </c>
      <c r="K556" s="5" t="s">
        <v>565</v>
      </c>
      <c r="L556" s="5" t="s">
        <v>3484</v>
      </c>
    </row>
    <row r="557" spans="1:12">
      <c r="A557" s="5">
        <v>556</v>
      </c>
      <c r="B557" s="5" t="s">
        <v>60</v>
      </c>
      <c r="C557" s="5" t="s">
        <v>1732</v>
      </c>
      <c r="D557" s="5" t="s">
        <v>1733</v>
      </c>
      <c r="E557" s="5" t="s">
        <v>1771</v>
      </c>
      <c r="F557" s="5" t="s">
        <v>1772</v>
      </c>
      <c r="G557" s="5" t="s">
        <v>1773</v>
      </c>
      <c r="H557" s="5" t="s">
        <v>1774</v>
      </c>
      <c r="I557" s="5" t="s">
        <v>1775</v>
      </c>
      <c r="J557" s="5" t="s">
        <v>1739</v>
      </c>
      <c r="K557" s="5" t="s">
        <v>565</v>
      </c>
      <c r="L557" s="5" t="s">
        <v>3484</v>
      </c>
    </row>
    <row r="558" spans="1:12">
      <c r="A558" s="5">
        <v>557</v>
      </c>
      <c r="B558" s="5" t="s">
        <v>60</v>
      </c>
      <c r="C558" s="5" t="s">
        <v>1732</v>
      </c>
      <c r="D558" s="5" t="s">
        <v>1733</v>
      </c>
      <c r="E558" s="5" t="s">
        <v>1776</v>
      </c>
      <c r="F558" s="5" t="s">
        <v>1777</v>
      </c>
      <c r="G558" s="5" t="s">
        <v>1778</v>
      </c>
      <c r="H558" s="5" t="s">
        <v>1779</v>
      </c>
      <c r="I558" s="5" t="s">
        <v>1780</v>
      </c>
      <c r="J558" s="5" t="s">
        <v>1739</v>
      </c>
      <c r="K558" s="5" t="s">
        <v>565</v>
      </c>
      <c r="L558" s="5" t="s">
        <v>3484</v>
      </c>
    </row>
    <row r="559" spans="1:12">
      <c r="A559" s="5">
        <v>558</v>
      </c>
      <c r="B559" s="5" t="s">
        <v>60</v>
      </c>
      <c r="C559" s="5" t="s">
        <v>1732</v>
      </c>
      <c r="D559" s="5" t="s">
        <v>1733</v>
      </c>
      <c r="E559" s="5" t="s">
        <v>1776</v>
      </c>
      <c r="F559" s="5" t="s">
        <v>1777</v>
      </c>
      <c r="G559" s="5" t="s">
        <v>1778</v>
      </c>
      <c r="H559" s="5" t="s">
        <v>1779</v>
      </c>
      <c r="I559" s="5" t="s">
        <v>1780</v>
      </c>
      <c r="J559" s="5" t="s">
        <v>1739</v>
      </c>
      <c r="K559" s="5" t="s">
        <v>571</v>
      </c>
      <c r="L559" s="5" t="s">
        <v>3484</v>
      </c>
    </row>
    <row r="560" spans="1:12">
      <c r="A560" s="5">
        <v>559</v>
      </c>
      <c r="B560" s="5" t="s">
        <v>60</v>
      </c>
      <c r="C560" s="5" t="s">
        <v>1732</v>
      </c>
      <c r="D560" s="5" t="s">
        <v>1733</v>
      </c>
      <c r="E560" s="5" t="s">
        <v>1781</v>
      </c>
      <c r="F560" s="5" t="s">
        <v>1782</v>
      </c>
      <c r="G560" s="5" t="s">
        <v>1783</v>
      </c>
      <c r="H560" s="5" t="s">
        <v>1784</v>
      </c>
      <c r="I560" s="5" t="s">
        <v>1785</v>
      </c>
      <c r="J560" s="5" t="s">
        <v>1739</v>
      </c>
      <c r="K560" s="5" t="s">
        <v>565</v>
      </c>
      <c r="L560" s="5" t="s">
        <v>3484</v>
      </c>
    </row>
    <row r="561" spans="1:12">
      <c r="A561" s="5">
        <v>560</v>
      </c>
      <c r="B561" s="5" t="s">
        <v>60</v>
      </c>
      <c r="C561" s="5" t="s">
        <v>1732</v>
      </c>
      <c r="D561" s="5" t="s">
        <v>1733</v>
      </c>
      <c r="E561" s="5" t="s">
        <v>1786</v>
      </c>
      <c r="F561" s="5" t="s">
        <v>1787</v>
      </c>
      <c r="G561" s="5" t="s">
        <v>1788</v>
      </c>
      <c r="H561" s="5" t="s">
        <v>1789</v>
      </c>
      <c r="I561" s="5" t="s">
        <v>1790</v>
      </c>
      <c r="J561" s="5" t="s">
        <v>1739</v>
      </c>
      <c r="K561" s="5" t="s">
        <v>565</v>
      </c>
      <c r="L561" s="5" t="s">
        <v>3484</v>
      </c>
    </row>
    <row r="562" spans="1:12">
      <c r="A562" s="5">
        <v>561</v>
      </c>
      <c r="B562" s="5" t="s">
        <v>60</v>
      </c>
      <c r="C562" s="5" t="s">
        <v>1732</v>
      </c>
      <c r="D562" s="5" t="s">
        <v>1733</v>
      </c>
      <c r="E562" s="5" t="s">
        <v>1791</v>
      </c>
      <c r="F562" s="5" t="s">
        <v>1792</v>
      </c>
      <c r="G562" s="5" t="s">
        <v>1793</v>
      </c>
      <c r="H562" s="5" t="s">
        <v>1794</v>
      </c>
      <c r="I562" s="5" t="s">
        <v>1795</v>
      </c>
      <c r="J562" s="5" t="s">
        <v>1739</v>
      </c>
      <c r="K562" s="5" t="s">
        <v>565</v>
      </c>
      <c r="L562" s="5" t="s">
        <v>3484</v>
      </c>
    </row>
    <row r="563" spans="1:12">
      <c r="A563" s="5">
        <v>562</v>
      </c>
      <c r="B563" s="5" t="s">
        <v>60</v>
      </c>
      <c r="C563" s="5" t="s">
        <v>1732</v>
      </c>
      <c r="D563" s="5" t="s">
        <v>1733</v>
      </c>
      <c r="E563" s="5" t="s">
        <v>1451</v>
      </c>
      <c r="F563" s="5" t="s">
        <v>1796</v>
      </c>
      <c r="G563" s="5" t="s">
        <v>1797</v>
      </c>
      <c r="H563" s="5" t="s">
        <v>1798</v>
      </c>
      <c r="I563" s="5" t="s">
        <v>1799</v>
      </c>
      <c r="J563" s="5" t="s">
        <v>1739</v>
      </c>
      <c r="K563" s="5" t="s">
        <v>565</v>
      </c>
      <c r="L563" s="5" t="s">
        <v>3484</v>
      </c>
    </row>
    <row r="564" spans="1:12">
      <c r="A564" s="5">
        <v>563</v>
      </c>
      <c r="B564" s="5" t="s">
        <v>60</v>
      </c>
      <c r="C564" s="5" t="s">
        <v>1732</v>
      </c>
      <c r="D564" s="5" t="s">
        <v>1733</v>
      </c>
      <c r="E564" s="5" t="s">
        <v>1800</v>
      </c>
      <c r="F564" s="5" t="s">
        <v>1801</v>
      </c>
      <c r="G564" s="5" t="s">
        <v>1802</v>
      </c>
      <c r="H564" s="5" t="s">
        <v>1803</v>
      </c>
      <c r="I564" s="5" t="s">
        <v>1804</v>
      </c>
      <c r="J564" s="5" t="s">
        <v>1739</v>
      </c>
      <c r="K564" s="5" t="s">
        <v>565</v>
      </c>
      <c r="L564" s="5" t="s">
        <v>3484</v>
      </c>
    </row>
    <row r="565" spans="1:12">
      <c r="A565" s="5">
        <v>564</v>
      </c>
      <c r="B565" s="5" t="s">
        <v>60</v>
      </c>
      <c r="C565" s="5" t="s">
        <v>1732</v>
      </c>
      <c r="D565" s="5" t="s">
        <v>1733</v>
      </c>
      <c r="E565" s="5" t="s">
        <v>1800</v>
      </c>
      <c r="F565" s="5" t="s">
        <v>1801</v>
      </c>
      <c r="G565" s="5" t="s">
        <v>1805</v>
      </c>
      <c r="H565" s="5" t="s">
        <v>1806</v>
      </c>
      <c r="I565" s="5" t="s">
        <v>1807</v>
      </c>
      <c r="J565" s="5" t="s">
        <v>1739</v>
      </c>
      <c r="K565" s="5" t="s">
        <v>565</v>
      </c>
      <c r="L565" s="5" t="s">
        <v>3484</v>
      </c>
    </row>
    <row r="566" spans="1:12">
      <c r="A566" s="5">
        <v>565</v>
      </c>
      <c r="B566" s="5" t="s">
        <v>60</v>
      </c>
      <c r="C566" s="5" t="s">
        <v>1732</v>
      </c>
      <c r="D566" s="5" t="s">
        <v>1733</v>
      </c>
      <c r="E566" s="5" t="s">
        <v>1808</v>
      </c>
      <c r="F566" s="5" t="s">
        <v>1809</v>
      </c>
      <c r="G566" s="5" t="s">
        <v>1810</v>
      </c>
      <c r="H566" s="5" t="s">
        <v>1811</v>
      </c>
      <c r="I566" s="5" t="s">
        <v>1812</v>
      </c>
      <c r="J566" s="5" t="s">
        <v>1739</v>
      </c>
      <c r="K566" s="5" t="s">
        <v>565</v>
      </c>
      <c r="L566" s="5" t="s">
        <v>3484</v>
      </c>
    </row>
    <row r="567" spans="1:12">
      <c r="A567" s="5">
        <v>566</v>
      </c>
      <c r="B567" s="5" t="s">
        <v>60</v>
      </c>
      <c r="C567" s="5" t="s">
        <v>1732</v>
      </c>
      <c r="D567" s="5" t="s">
        <v>1733</v>
      </c>
      <c r="E567" s="5" t="s">
        <v>1808</v>
      </c>
      <c r="F567" s="5" t="s">
        <v>1809</v>
      </c>
      <c r="G567" s="5" t="s">
        <v>1813</v>
      </c>
      <c r="H567" s="5" t="s">
        <v>1814</v>
      </c>
      <c r="I567" s="5" t="s">
        <v>1815</v>
      </c>
      <c r="J567" s="5" t="s">
        <v>1739</v>
      </c>
      <c r="K567" s="5" t="s">
        <v>565</v>
      </c>
      <c r="L567" s="5" t="s">
        <v>3484</v>
      </c>
    </row>
    <row r="568" spans="1:12">
      <c r="A568" s="5">
        <v>567</v>
      </c>
      <c r="B568" s="5" t="s">
        <v>60</v>
      </c>
      <c r="C568" s="5" t="s">
        <v>1732</v>
      </c>
      <c r="D568" s="5" t="s">
        <v>1733</v>
      </c>
      <c r="E568" s="5" t="s">
        <v>1816</v>
      </c>
      <c r="F568" s="5" t="s">
        <v>1817</v>
      </c>
      <c r="G568" s="5" t="s">
        <v>1818</v>
      </c>
      <c r="H568" s="5" t="s">
        <v>1819</v>
      </c>
      <c r="I568" s="5" t="s">
        <v>1820</v>
      </c>
      <c r="J568" s="5" t="s">
        <v>1739</v>
      </c>
      <c r="K568" s="5" t="s">
        <v>565</v>
      </c>
      <c r="L568" s="5" t="s">
        <v>3484</v>
      </c>
    </row>
    <row r="569" spans="1:12">
      <c r="A569" s="5">
        <v>568</v>
      </c>
      <c r="B569" s="5" t="s">
        <v>60</v>
      </c>
      <c r="C569" s="5" t="s">
        <v>1732</v>
      </c>
      <c r="D569" s="5" t="s">
        <v>1733</v>
      </c>
      <c r="E569" s="5" t="s">
        <v>1821</v>
      </c>
      <c r="F569" s="5" t="s">
        <v>1822</v>
      </c>
      <c r="G569" s="5" t="s">
        <v>1823</v>
      </c>
      <c r="H569" s="5" t="s">
        <v>1824</v>
      </c>
      <c r="I569" s="5" t="s">
        <v>1825</v>
      </c>
      <c r="J569" s="5" t="s">
        <v>927</v>
      </c>
      <c r="K569" s="5" t="s">
        <v>565</v>
      </c>
      <c r="L569" s="5" t="s">
        <v>3484</v>
      </c>
    </row>
    <row r="570" spans="1:12">
      <c r="A570" s="5">
        <v>569</v>
      </c>
      <c r="B570" s="5" t="s">
        <v>60</v>
      </c>
      <c r="C570" s="5" t="s">
        <v>1732</v>
      </c>
      <c r="D570" s="5" t="s">
        <v>1733</v>
      </c>
      <c r="E570" s="5" t="s">
        <v>1826</v>
      </c>
      <c r="F570" s="5" t="s">
        <v>1827</v>
      </c>
      <c r="G570" s="5" t="s">
        <v>1778</v>
      </c>
      <c r="H570" s="5" t="s">
        <v>1779</v>
      </c>
      <c r="I570" s="5" t="s">
        <v>1780</v>
      </c>
      <c r="J570" s="5" t="s">
        <v>1739</v>
      </c>
      <c r="K570" s="5" t="s">
        <v>565</v>
      </c>
      <c r="L570" s="5" t="s">
        <v>3484</v>
      </c>
    </row>
    <row r="571" spans="1:12">
      <c r="A571" s="5">
        <v>570</v>
      </c>
      <c r="B571" s="5" t="s">
        <v>60</v>
      </c>
      <c r="C571" s="5" t="s">
        <v>1732</v>
      </c>
      <c r="D571" s="5" t="s">
        <v>1733</v>
      </c>
      <c r="E571" s="5" t="s">
        <v>1826</v>
      </c>
      <c r="F571" s="5" t="s">
        <v>1827</v>
      </c>
      <c r="G571" s="5" t="s">
        <v>1778</v>
      </c>
      <c r="H571" s="5" t="s">
        <v>1779</v>
      </c>
      <c r="I571" s="5" t="s">
        <v>1780</v>
      </c>
      <c r="J571" s="5" t="s">
        <v>1739</v>
      </c>
      <c r="K571" s="5" t="s">
        <v>571</v>
      </c>
      <c r="L571" s="5" t="s">
        <v>3484</v>
      </c>
    </row>
    <row r="572" spans="1:12">
      <c r="A572" s="5">
        <v>571</v>
      </c>
      <c r="B572" s="5" t="s">
        <v>60</v>
      </c>
      <c r="C572" s="5" t="s">
        <v>1732</v>
      </c>
      <c r="D572" s="5" t="s">
        <v>1733</v>
      </c>
      <c r="E572" s="5" t="s">
        <v>1826</v>
      </c>
      <c r="F572" s="5" t="s">
        <v>1827</v>
      </c>
      <c r="G572" s="5" t="s">
        <v>1828</v>
      </c>
      <c r="H572" s="5" t="s">
        <v>1829</v>
      </c>
      <c r="I572" s="5" t="s">
        <v>1830</v>
      </c>
      <c r="J572" s="5" t="s">
        <v>1739</v>
      </c>
      <c r="K572" s="5" t="s">
        <v>565</v>
      </c>
      <c r="L572" s="5" t="s">
        <v>3484</v>
      </c>
    </row>
    <row r="573" spans="1:12">
      <c r="A573" s="5">
        <v>572</v>
      </c>
      <c r="B573" s="5" t="s">
        <v>60</v>
      </c>
      <c r="C573" s="5" t="s">
        <v>1732</v>
      </c>
      <c r="D573" s="5" t="s">
        <v>1733</v>
      </c>
      <c r="E573" s="5" t="s">
        <v>1831</v>
      </c>
      <c r="F573" s="5" t="s">
        <v>1832</v>
      </c>
      <c r="G573" s="5" t="s">
        <v>1778</v>
      </c>
      <c r="H573" s="5" t="s">
        <v>1779</v>
      </c>
      <c r="I573" s="5" t="s">
        <v>1780</v>
      </c>
      <c r="J573" s="5" t="s">
        <v>1739</v>
      </c>
      <c r="K573" s="5" t="s">
        <v>565</v>
      </c>
      <c r="L573" s="5" t="s">
        <v>3484</v>
      </c>
    </row>
    <row r="574" spans="1:12">
      <c r="A574" s="5">
        <v>573</v>
      </c>
      <c r="B574" s="5" t="s">
        <v>60</v>
      </c>
      <c r="C574" s="5" t="s">
        <v>1732</v>
      </c>
      <c r="D574" s="5" t="s">
        <v>1733</v>
      </c>
      <c r="E574" s="5" t="s">
        <v>1831</v>
      </c>
      <c r="F574" s="5" t="s">
        <v>1832</v>
      </c>
      <c r="G574" s="5" t="s">
        <v>1778</v>
      </c>
      <c r="H574" s="5" t="s">
        <v>1779</v>
      </c>
      <c r="I574" s="5" t="s">
        <v>1780</v>
      </c>
      <c r="J574" s="5" t="s">
        <v>1739</v>
      </c>
      <c r="K574" s="5" t="s">
        <v>571</v>
      </c>
      <c r="L574" s="5" t="s">
        <v>3484</v>
      </c>
    </row>
    <row r="575" spans="1:12">
      <c r="A575" s="5">
        <v>574</v>
      </c>
      <c r="B575" s="5" t="s">
        <v>60</v>
      </c>
      <c r="C575" s="5" t="s">
        <v>1732</v>
      </c>
      <c r="D575" s="5" t="s">
        <v>1733</v>
      </c>
      <c r="E575" s="5" t="s">
        <v>1831</v>
      </c>
      <c r="F575" s="5" t="s">
        <v>1832</v>
      </c>
      <c r="G575" s="5" t="s">
        <v>1833</v>
      </c>
      <c r="H575" s="5" t="s">
        <v>1834</v>
      </c>
      <c r="I575" s="5" t="s">
        <v>1835</v>
      </c>
      <c r="J575" s="5" t="s">
        <v>1739</v>
      </c>
      <c r="K575" s="5" t="s">
        <v>565</v>
      </c>
      <c r="L575" s="5" t="s">
        <v>3484</v>
      </c>
    </row>
    <row r="576" spans="1:12">
      <c r="A576" s="5">
        <v>575</v>
      </c>
      <c r="B576" s="5" t="s">
        <v>60</v>
      </c>
      <c r="C576" s="5" t="s">
        <v>1836</v>
      </c>
      <c r="D576" s="5" t="s">
        <v>1837</v>
      </c>
      <c r="E576" s="5" t="s">
        <v>1838</v>
      </c>
      <c r="F576" s="5" t="s">
        <v>1839</v>
      </c>
      <c r="G576" s="5" t="s">
        <v>1840</v>
      </c>
      <c r="H576" s="5" t="s">
        <v>1841</v>
      </c>
      <c r="I576" s="5" t="s">
        <v>1842</v>
      </c>
      <c r="J576" s="5" t="s">
        <v>1843</v>
      </c>
      <c r="K576" s="5" t="s">
        <v>565</v>
      </c>
      <c r="L576" s="5" t="s">
        <v>3484</v>
      </c>
    </row>
    <row r="577" spans="1:12">
      <c r="A577" s="5">
        <v>576</v>
      </c>
      <c r="B577" s="5" t="s">
        <v>60</v>
      </c>
      <c r="C577" s="5" t="s">
        <v>1836</v>
      </c>
      <c r="D577" s="5" t="s">
        <v>1837</v>
      </c>
      <c r="E577" s="5" t="s">
        <v>1838</v>
      </c>
      <c r="F577" s="5" t="s">
        <v>1839</v>
      </c>
      <c r="G577" s="5" t="s">
        <v>1840</v>
      </c>
      <c r="H577" s="5" t="s">
        <v>1841</v>
      </c>
      <c r="I577" s="5" t="s">
        <v>1842</v>
      </c>
      <c r="J577" s="5" t="s">
        <v>1843</v>
      </c>
      <c r="K577" s="5" t="s">
        <v>571</v>
      </c>
      <c r="L577" s="5" t="s">
        <v>3484</v>
      </c>
    </row>
    <row r="578" spans="1:12">
      <c r="A578" s="5">
        <v>577</v>
      </c>
      <c r="B578" s="5" t="s">
        <v>60</v>
      </c>
      <c r="C578" s="5" t="s">
        <v>1836</v>
      </c>
      <c r="D578" s="5" t="s">
        <v>1837</v>
      </c>
      <c r="E578" s="5" t="s">
        <v>1838</v>
      </c>
      <c r="F578" s="5" t="s">
        <v>1839</v>
      </c>
      <c r="G578" s="5" t="s">
        <v>1844</v>
      </c>
      <c r="H578" s="5" t="s">
        <v>1845</v>
      </c>
      <c r="I578" s="5" t="s">
        <v>1846</v>
      </c>
      <c r="J578" s="5" t="s">
        <v>1843</v>
      </c>
      <c r="K578" s="5" t="s">
        <v>565</v>
      </c>
      <c r="L578" s="5" t="s">
        <v>3484</v>
      </c>
    </row>
    <row r="579" spans="1:12">
      <c r="A579" s="5">
        <v>578</v>
      </c>
      <c r="B579" s="5" t="s">
        <v>60</v>
      </c>
      <c r="C579" s="5" t="s">
        <v>1836</v>
      </c>
      <c r="D579" s="5" t="s">
        <v>1837</v>
      </c>
      <c r="E579" s="5" t="s">
        <v>1838</v>
      </c>
      <c r="F579" s="5" t="s">
        <v>1839</v>
      </c>
      <c r="G579" s="5" t="s">
        <v>1844</v>
      </c>
      <c r="H579" s="5" t="s">
        <v>1845</v>
      </c>
      <c r="I579" s="5" t="s">
        <v>1846</v>
      </c>
      <c r="J579" s="5" t="s">
        <v>1843</v>
      </c>
      <c r="K579" s="5" t="s">
        <v>571</v>
      </c>
      <c r="L579" s="5" t="s">
        <v>3484</v>
      </c>
    </row>
    <row r="580" spans="1:12">
      <c r="A580" s="5">
        <v>579</v>
      </c>
      <c r="B580" s="5" t="s">
        <v>60</v>
      </c>
      <c r="C580" s="5" t="s">
        <v>1836</v>
      </c>
      <c r="D580" s="5" t="s">
        <v>1837</v>
      </c>
      <c r="E580" s="5" t="s">
        <v>1847</v>
      </c>
      <c r="F580" s="5" t="s">
        <v>1848</v>
      </c>
      <c r="G580" s="5" t="s">
        <v>1849</v>
      </c>
      <c r="H580" s="5" t="s">
        <v>1850</v>
      </c>
      <c r="I580" s="5" t="s">
        <v>1851</v>
      </c>
      <c r="J580" s="5" t="s">
        <v>1843</v>
      </c>
      <c r="K580" s="5" t="s">
        <v>565</v>
      </c>
      <c r="L580" s="5" t="s">
        <v>3484</v>
      </c>
    </row>
    <row r="581" spans="1:12">
      <c r="A581" s="5">
        <v>580</v>
      </c>
      <c r="B581" s="5" t="s">
        <v>60</v>
      </c>
      <c r="C581" s="5" t="s">
        <v>1836</v>
      </c>
      <c r="D581" s="5" t="s">
        <v>1837</v>
      </c>
      <c r="E581" s="5" t="s">
        <v>1847</v>
      </c>
      <c r="F581" s="5" t="s">
        <v>1848</v>
      </c>
      <c r="G581" s="5" t="s">
        <v>1844</v>
      </c>
      <c r="H581" s="5" t="s">
        <v>1845</v>
      </c>
      <c r="I581" s="5" t="s">
        <v>1846</v>
      </c>
      <c r="J581" s="5" t="s">
        <v>1843</v>
      </c>
      <c r="K581" s="5" t="s">
        <v>565</v>
      </c>
      <c r="L581" s="5" t="s">
        <v>3484</v>
      </c>
    </row>
    <row r="582" spans="1:12">
      <c r="A582" s="5">
        <v>581</v>
      </c>
      <c r="B582" s="5" t="s">
        <v>60</v>
      </c>
      <c r="C582" s="5" t="s">
        <v>1836</v>
      </c>
      <c r="D582" s="5" t="s">
        <v>1837</v>
      </c>
      <c r="E582" s="5" t="s">
        <v>1847</v>
      </c>
      <c r="F582" s="5" t="s">
        <v>1848</v>
      </c>
      <c r="G582" s="5" t="s">
        <v>1844</v>
      </c>
      <c r="H582" s="5" t="s">
        <v>1845</v>
      </c>
      <c r="I582" s="5" t="s">
        <v>1846</v>
      </c>
      <c r="J582" s="5" t="s">
        <v>1843</v>
      </c>
      <c r="K582" s="5" t="s">
        <v>571</v>
      </c>
      <c r="L582" s="5" t="s">
        <v>3484</v>
      </c>
    </row>
    <row r="583" spans="1:12">
      <c r="A583" s="5">
        <v>582</v>
      </c>
      <c r="B583" s="5" t="s">
        <v>60</v>
      </c>
      <c r="C583" s="5" t="s">
        <v>1836</v>
      </c>
      <c r="D583" s="5" t="s">
        <v>1837</v>
      </c>
      <c r="E583" s="5" t="s">
        <v>1852</v>
      </c>
      <c r="F583" s="5" t="s">
        <v>1853</v>
      </c>
      <c r="G583" s="5" t="s">
        <v>1854</v>
      </c>
      <c r="H583" s="5" t="s">
        <v>1855</v>
      </c>
      <c r="I583" s="5" t="s">
        <v>1856</v>
      </c>
      <c r="J583" s="5" t="s">
        <v>1843</v>
      </c>
      <c r="K583" s="5" t="s">
        <v>565</v>
      </c>
      <c r="L583" s="5" t="s">
        <v>3484</v>
      </c>
    </row>
    <row r="584" spans="1:12">
      <c r="A584" s="5">
        <v>583</v>
      </c>
      <c r="B584" s="5" t="s">
        <v>60</v>
      </c>
      <c r="C584" s="5" t="s">
        <v>1836</v>
      </c>
      <c r="D584" s="5" t="s">
        <v>1837</v>
      </c>
      <c r="E584" s="5" t="s">
        <v>1852</v>
      </c>
      <c r="F584" s="5" t="s">
        <v>1853</v>
      </c>
      <c r="G584" s="5" t="s">
        <v>1844</v>
      </c>
      <c r="H584" s="5" t="s">
        <v>1845</v>
      </c>
      <c r="I584" s="5" t="s">
        <v>1846</v>
      </c>
      <c r="J584" s="5" t="s">
        <v>1843</v>
      </c>
      <c r="K584" s="5" t="s">
        <v>565</v>
      </c>
      <c r="L584" s="5" t="s">
        <v>3484</v>
      </c>
    </row>
    <row r="585" spans="1:12">
      <c r="A585" s="5">
        <v>584</v>
      </c>
      <c r="B585" s="5" t="s">
        <v>60</v>
      </c>
      <c r="C585" s="5" t="s">
        <v>1836</v>
      </c>
      <c r="D585" s="5" t="s">
        <v>1837</v>
      </c>
      <c r="E585" s="5" t="s">
        <v>1852</v>
      </c>
      <c r="F585" s="5" t="s">
        <v>1853</v>
      </c>
      <c r="G585" s="5" t="s">
        <v>1844</v>
      </c>
      <c r="H585" s="5" t="s">
        <v>1845</v>
      </c>
      <c r="I585" s="5" t="s">
        <v>1846</v>
      </c>
      <c r="J585" s="5" t="s">
        <v>1843</v>
      </c>
      <c r="K585" s="5" t="s">
        <v>571</v>
      </c>
      <c r="L585" s="5" t="s">
        <v>3484</v>
      </c>
    </row>
    <row r="586" spans="1:12">
      <c r="A586" s="5">
        <v>585</v>
      </c>
      <c r="B586" s="5" t="s">
        <v>60</v>
      </c>
      <c r="C586" s="5" t="s">
        <v>1836</v>
      </c>
      <c r="D586" s="5" t="s">
        <v>1837</v>
      </c>
      <c r="E586" s="5" t="s">
        <v>1857</v>
      </c>
      <c r="F586" s="5" t="s">
        <v>1858</v>
      </c>
      <c r="G586" s="5" t="s">
        <v>1859</v>
      </c>
      <c r="H586" s="5" t="s">
        <v>1860</v>
      </c>
      <c r="I586" s="5" t="s">
        <v>1861</v>
      </c>
      <c r="J586" s="5" t="s">
        <v>1843</v>
      </c>
      <c r="K586" s="5" t="s">
        <v>565</v>
      </c>
      <c r="L586" s="5" t="s">
        <v>3484</v>
      </c>
    </row>
    <row r="587" spans="1:12">
      <c r="A587" s="5">
        <v>586</v>
      </c>
      <c r="B587" s="5" t="s">
        <v>60</v>
      </c>
      <c r="C587" s="5" t="s">
        <v>1836</v>
      </c>
      <c r="D587" s="5" t="s">
        <v>1837</v>
      </c>
      <c r="E587" s="5" t="s">
        <v>1857</v>
      </c>
      <c r="F587" s="5" t="s">
        <v>1858</v>
      </c>
      <c r="G587" s="5" t="s">
        <v>1859</v>
      </c>
      <c r="H587" s="5" t="s">
        <v>1860</v>
      </c>
      <c r="I587" s="5" t="s">
        <v>1861</v>
      </c>
      <c r="J587" s="5" t="s">
        <v>1843</v>
      </c>
      <c r="K587" s="5" t="s">
        <v>571</v>
      </c>
      <c r="L587" s="5" t="s">
        <v>3484</v>
      </c>
    </row>
    <row r="588" spans="1:12">
      <c r="A588" s="5">
        <v>587</v>
      </c>
      <c r="B588" s="5" t="s">
        <v>60</v>
      </c>
      <c r="C588" s="5" t="s">
        <v>1836</v>
      </c>
      <c r="D588" s="5" t="s">
        <v>1837</v>
      </c>
      <c r="E588" s="5" t="s">
        <v>1857</v>
      </c>
      <c r="F588" s="5" t="s">
        <v>1858</v>
      </c>
      <c r="G588" s="5" t="s">
        <v>1862</v>
      </c>
      <c r="H588" s="5" t="s">
        <v>1863</v>
      </c>
      <c r="I588" s="5" t="s">
        <v>1864</v>
      </c>
      <c r="J588" s="5" t="s">
        <v>1843</v>
      </c>
      <c r="K588" s="5" t="s">
        <v>565</v>
      </c>
      <c r="L588" s="5" t="s">
        <v>3484</v>
      </c>
    </row>
    <row r="589" spans="1:12">
      <c r="A589" s="5">
        <v>588</v>
      </c>
      <c r="B589" s="5" t="s">
        <v>60</v>
      </c>
      <c r="C589" s="5" t="s">
        <v>1836</v>
      </c>
      <c r="D589" s="5" t="s">
        <v>1837</v>
      </c>
      <c r="E589" s="5" t="s">
        <v>1865</v>
      </c>
      <c r="F589" s="5" t="s">
        <v>1866</v>
      </c>
      <c r="G589" s="5" t="s">
        <v>1859</v>
      </c>
      <c r="H589" s="5" t="s">
        <v>1860</v>
      </c>
      <c r="I589" s="5" t="s">
        <v>1861</v>
      </c>
      <c r="J589" s="5" t="s">
        <v>1843</v>
      </c>
      <c r="K589" s="5" t="s">
        <v>565</v>
      </c>
      <c r="L589" s="5" t="s">
        <v>3484</v>
      </c>
    </row>
    <row r="590" spans="1:12">
      <c r="A590" s="5">
        <v>589</v>
      </c>
      <c r="B590" s="5" t="s">
        <v>60</v>
      </c>
      <c r="C590" s="5" t="s">
        <v>1836</v>
      </c>
      <c r="D590" s="5" t="s">
        <v>1837</v>
      </c>
      <c r="E590" s="5" t="s">
        <v>1865</v>
      </c>
      <c r="F590" s="5" t="s">
        <v>1866</v>
      </c>
      <c r="G590" s="5" t="s">
        <v>1859</v>
      </c>
      <c r="H590" s="5" t="s">
        <v>1860</v>
      </c>
      <c r="I590" s="5" t="s">
        <v>1861</v>
      </c>
      <c r="J590" s="5" t="s">
        <v>1843</v>
      </c>
      <c r="K590" s="5" t="s">
        <v>571</v>
      </c>
      <c r="L590" s="5" t="s">
        <v>3484</v>
      </c>
    </row>
    <row r="591" spans="1:12">
      <c r="A591" s="5">
        <v>590</v>
      </c>
      <c r="B591" s="5" t="s">
        <v>60</v>
      </c>
      <c r="C591" s="5" t="s">
        <v>1836</v>
      </c>
      <c r="D591" s="5" t="s">
        <v>1837</v>
      </c>
      <c r="E591" s="5" t="s">
        <v>1865</v>
      </c>
      <c r="F591" s="5" t="s">
        <v>1866</v>
      </c>
      <c r="G591" s="5" t="s">
        <v>1867</v>
      </c>
      <c r="H591" s="5" t="s">
        <v>1868</v>
      </c>
      <c r="I591" s="5" t="s">
        <v>1869</v>
      </c>
      <c r="J591" s="5" t="s">
        <v>1843</v>
      </c>
      <c r="K591" s="5" t="s">
        <v>565</v>
      </c>
      <c r="L591" s="5" t="s">
        <v>3484</v>
      </c>
    </row>
    <row r="592" spans="1:12">
      <c r="A592" s="5">
        <v>591</v>
      </c>
      <c r="B592" s="5" t="s">
        <v>60</v>
      </c>
      <c r="C592" s="5" t="s">
        <v>1836</v>
      </c>
      <c r="D592" s="5" t="s">
        <v>1837</v>
      </c>
      <c r="E592" s="5" t="s">
        <v>1870</v>
      </c>
      <c r="F592" s="5" t="s">
        <v>1871</v>
      </c>
      <c r="G592" s="5" t="s">
        <v>1872</v>
      </c>
      <c r="H592" s="5" t="s">
        <v>1873</v>
      </c>
      <c r="I592" s="5" t="s">
        <v>1874</v>
      </c>
      <c r="J592" s="5" t="s">
        <v>1843</v>
      </c>
      <c r="K592" s="5" t="s">
        <v>565</v>
      </c>
      <c r="L592" s="5" t="s">
        <v>3484</v>
      </c>
    </row>
    <row r="593" spans="1:12">
      <c r="A593" s="5">
        <v>592</v>
      </c>
      <c r="B593" s="5" t="s">
        <v>60</v>
      </c>
      <c r="C593" s="5" t="s">
        <v>1836</v>
      </c>
      <c r="D593" s="5" t="s">
        <v>1837</v>
      </c>
      <c r="E593" s="5" t="s">
        <v>1870</v>
      </c>
      <c r="F593" s="5" t="s">
        <v>1871</v>
      </c>
      <c r="G593" s="5" t="s">
        <v>1859</v>
      </c>
      <c r="H593" s="5" t="s">
        <v>1860</v>
      </c>
      <c r="I593" s="5" t="s">
        <v>1861</v>
      </c>
      <c r="J593" s="5" t="s">
        <v>1843</v>
      </c>
      <c r="K593" s="5" t="s">
        <v>565</v>
      </c>
      <c r="L593" s="5" t="s">
        <v>3484</v>
      </c>
    </row>
    <row r="594" spans="1:12">
      <c r="A594" s="5">
        <v>593</v>
      </c>
      <c r="B594" s="5" t="s">
        <v>60</v>
      </c>
      <c r="C594" s="5" t="s">
        <v>1836</v>
      </c>
      <c r="D594" s="5" t="s">
        <v>1837</v>
      </c>
      <c r="E594" s="5" t="s">
        <v>1870</v>
      </c>
      <c r="F594" s="5" t="s">
        <v>1871</v>
      </c>
      <c r="G594" s="5" t="s">
        <v>1859</v>
      </c>
      <c r="H594" s="5" t="s">
        <v>1860</v>
      </c>
      <c r="I594" s="5" t="s">
        <v>1861</v>
      </c>
      <c r="J594" s="5" t="s">
        <v>1843</v>
      </c>
      <c r="K594" s="5" t="s">
        <v>571</v>
      </c>
      <c r="L594" s="5" t="s">
        <v>3484</v>
      </c>
    </row>
    <row r="595" spans="1:12">
      <c r="A595" s="5">
        <v>594</v>
      </c>
      <c r="B595" s="5" t="s">
        <v>60</v>
      </c>
      <c r="C595" s="5" t="s">
        <v>1836</v>
      </c>
      <c r="D595" s="5" t="s">
        <v>1837</v>
      </c>
      <c r="E595" s="5" t="s">
        <v>1875</v>
      </c>
      <c r="F595" s="5" t="s">
        <v>1876</v>
      </c>
      <c r="G595" s="5" t="s">
        <v>1877</v>
      </c>
      <c r="H595" s="5" t="s">
        <v>1878</v>
      </c>
      <c r="I595" s="5" t="s">
        <v>1879</v>
      </c>
      <c r="J595" s="5" t="s">
        <v>1843</v>
      </c>
      <c r="K595" s="5" t="s">
        <v>565</v>
      </c>
      <c r="L595" s="5" t="s">
        <v>3484</v>
      </c>
    </row>
    <row r="596" spans="1:12">
      <c r="A596" s="5">
        <v>595</v>
      </c>
      <c r="B596" s="5" t="s">
        <v>60</v>
      </c>
      <c r="C596" s="5" t="s">
        <v>1836</v>
      </c>
      <c r="D596" s="5" t="s">
        <v>1837</v>
      </c>
      <c r="E596" s="5" t="s">
        <v>1875</v>
      </c>
      <c r="F596" s="5" t="s">
        <v>1876</v>
      </c>
      <c r="G596" s="5" t="s">
        <v>1844</v>
      </c>
      <c r="H596" s="5" t="s">
        <v>1845</v>
      </c>
      <c r="I596" s="5" t="s">
        <v>1846</v>
      </c>
      <c r="J596" s="5" t="s">
        <v>1843</v>
      </c>
      <c r="K596" s="5" t="s">
        <v>565</v>
      </c>
      <c r="L596" s="5" t="s">
        <v>3484</v>
      </c>
    </row>
    <row r="597" spans="1:12">
      <c r="A597" s="5">
        <v>596</v>
      </c>
      <c r="B597" s="5" t="s">
        <v>60</v>
      </c>
      <c r="C597" s="5" t="s">
        <v>1836</v>
      </c>
      <c r="D597" s="5" t="s">
        <v>1837</v>
      </c>
      <c r="E597" s="5" t="s">
        <v>1875</v>
      </c>
      <c r="F597" s="5" t="s">
        <v>1876</v>
      </c>
      <c r="G597" s="5" t="s">
        <v>1844</v>
      </c>
      <c r="H597" s="5" t="s">
        <v>1845</v>
      </c>
      <c r="I597" s="5" t="s">
        <v>1846</v>
      </c>
      <c r="J597" s="5" t="s">
        <v>1843</v>
      </c>
      <c r="K597" s="5" t="s">
        <v>571</v>
      </c>
      <c r="L597" s="5" t="s">
        <v>3484</v>
      </c>
    </row>
    <row r="598" spans="1:12">
      <c r="A598" s="5">
        <v>597</v>
      </c>
      <c r="B598" s="5" t="s">
        <v>60</v>
      </c>
      <c r="C598" s="5" t="s">
        <v>1836</v>
      </c>
      <c r="D598" s="5" t="s">
        <v>1837</v>
      </c>
      <c r="E598" s="5" t="s">
        <v>1880</v>
      </c>
      <c r="F598" s="5" t="s">
        <v>1881</v>
      </c>
      <c r="G598" s="5" t="s">
        <v>979</v>
      </c>
      <c r="H598" s="5" t="s">
        <v>980</v>
      </c>
      <c r="I598" s="5" t="s">
        <v>981</v>
      </c>
      <c r="J598" s="5" t="s">
        <v>982</v>
      </c>
      <c r="K598" s="5" t="s">
        <v>565</v>
      </c>
      <c r="L598" s="5" t="s">
        <v>3484</v>
      </c>
    </row>
    <row r="599" spans="1:12">
      <c r="A599" s="5">
        <v>598</v>
      </c>
      <c r="B599" s="5" t="s">
        <v>60</v>
      </c>
      <c r="C599" s="5" t="s">
        <v>1836</v>
      </c>
      <c r="D599" s="5" t="s">
        <v>1837</v>
      </c>
      <c r="E599" s="5" t="s">
        <v>1880</v>
      </c>
      <c r="F599" s="5" t="s">
        <v>1881</v>
      </c>
      <c r="G599" s="5" t="s">
        <v>979</v>
      </c>
      <c r="H599" s="5" t="s">
        <v>980</v>
      </c>
      <c r="I599" s="5" t="s">
        <v>981</v>
      </c>
      <c r="J599" s="5" t="s">
        <v>982</v>
      </c>
      <c r="K599" s="5" t="s">
        <v>571</v>
      </c>
      <c r="L599" s="5" t="s">
        <v>3484</v>
      </c>
    </row>
    <row r="600" spans="1:12">
      <c r="A600" s="5">
        <v>599</v>
      </c>
      <c r="B600" s="5" t="s">
        <v>60</v>
      </c>
      <c r="C600" s="5" t="s">
        <v>1836</v>
      </c>
      <c r="D600" s="5" t="s">
        <v>1837</v>
      </c>
      <c r="E600" s="5" t="s">
        <v>1880</v>
      </c>
      <c r="F600" s="5" t="s">
        <v>1881</v>
      </c>
      <c r="G600" s="5" t="s">
        <v>1882</v>
      </c>
      <c r="H600" s="5" t="s">
        <v>1883</v>
      </c>
      <c r="I600" s="5" t="s">
        <v>1884</v>
      </c>
      <c r="J600" s="5" t="s">
        <v>1885</v>
      </c>
      <c r="K600" s="5" t="s">
        <v>565</v>
      </c>
      <c r="L600" s="5" t="s">
        <v>3484</v>
      </c>
    </row>
    <row r="601" spans="1:12">
      <c r="A601" s="5">
        <v>600</v>
      </c>
      <c r="B601" s="5" t="s">
        <v>60</v>
      </c>
      <c r="C601" s="5" t="s">
        <v>1836</v>
      </c>
      <c r="D601" s="5" t="s">
        <v>1837</v>
      </c>
      <c r="E601" s="5" t="s">
        <v>1880</v>
      </c>
      <c r="F601" s="5" t="s">
        <v>1881</v>
      </c>
      <c r="G601" s="5" t="s">
        <v>1886</v>
      </c>
      <c r="H601" s="5" t="s">
        <v>1887</v>
      </c>
      <c r="I601" s="5" t="s">
        <v>1888</v>
      </c>
      <c r="J601" s="5" t="s">
        <v>1843</v>
      </c>
      <c r="K601" s="5" t="s">
        <v>565</v>
      </c>
      <c r="L601" s="5" t="s">
        <v>3484</v>
      </c>
    </row>
    <row r="602" spans="1:12">
      <c r="A602" s="5">
        <v>601</v>
      </c>
      <c r="B602" s="5" t="s">
        <v>60</v>
      </c>
      <c r="C602" s="5" t="s">
        <v>1836</v>
      </c>
      <c r="D602" s="5" t="s">
        <v>1837</v>
      </c>
      <c r="E602" s="5" t="s">
        <v>1889</v>
      </c>
      <c r="F602" s="5" t="s">
        <v>1890</v>
      </c>
      <c r="G602" s="5" t="s">
        <v>1891</v>
      </c>
      <c r="H602" s="5" t="s">
        <v>1892</v>
      </c>
      <c r="I602" s="5" t="s">
        <v>1893</v>
      </c>
      <c r="J602" s="5" t="s">
        <v>1843</v>
      </c>
      <c r="K602" s="5" t="s">
        <v>565</v>
      </c>
      <c r="L602" s="5" t="s">
        <v>3484</v>
      </c>
    </row>
    <row r="603" spans="1:12">
      <c r="A603" s="5">
        <v>602</v>
      </c>
      <c r="B603" s="5" t="s">
        <v>60</v>
      </c>
      <c r="C603" s="5" t="s">
        <v>1836</v>
      </c>
      <c r="D603" s="5" t="s">
        <v>1837</v>
      </c>
      <c r="E603" s="5" t="s">
        <v>1889</v>
      </c>
      <c r="F603" s="5" t="s">
        <v>1890</v>
      </c>
      <c r="G603" s="5" t="s">
        <v>1844</v>
      </c>
      <c r="H603" s="5" t="s">
        <v>1845</v>
      </c>
      <c r="I603" s="5" t="s">
        <v>1846</v>
      </c>
      <c r="J603" s="5" t="s">
        <v>1843</v>
      </c>
      <c r="K603" s="5" t="s">
        <v>565</v>
      </c>
      <c r="L603" s="5" t="s">
        <v>3484</v>
      </c>
    </row>
    <row r="604" spans="1:12">
      <c r="A604" s="5">
        <v>603</v>
      </c>
      <c r="B604" s="5" t="s">
        <v>60</v>
      </c>
      <c r="C604" s="5" t="s">
        <v>1836</v>
      </c>
      <c r="D604" s="5" t="s">
        <v>1837</v>
      </c>
      <c r="E604" s="5" t="s">
        <v>1889</v>
      </c>
      <c r="F604" s="5" t="s">
        <v>1890</v>
      </c>
      <c r="G604" s="5" t="s">
        <v>1844</v>
      </c>
      <c r="H604" s="5" t="s">
        <v>1845</v>
      </c>
      <c r="I604" s="5" t="s">
        <v>1846</v>
      </c>
      <c r="J604" s="5" t="s">
        <v>1843</v>
      </c>
      <c r="K604" s="5" t="s">
        <v>571</v>
      </c>
      <c r="L604" s="5" t="s">
        <v>3484</v>
      </c>
    </row>
    <row r="605" spans="1:12">
      <c r="A605" s="5">
        <v>604</v>
      </c>
      <c r="B605" s="5" t="s">
        <v>60</v>
      </c>
      <c r="C605" s="5" t="s">
        <v>1836</v>
      </c>
      <c r="D605" s="5" t="s">
        <v>1837</v>
      </c>
      <c r="E605" s="5" t="s">
        <v>1894</v>
      </c>
      <c r="F605" s="5" t="s">
        <v>1895</v>
      </c>
      <c r="G605" s="5" t="s">
        <v>1859</v>
      </c>
      <c r="H605" s="5" t="s">
        <v>1860</v>
      </c>
      <c r="I605" s="5" t="s">
        <v>1861</v>
      </c>
      <c r="J605" s="5" t="s">
        <v>1843</v>
      </c>
      <c r="K605" s="5" t="s">
        <v>565</v>
      </c>
      <c r="L605" s="5" t="s">
        <v>3484</v>
      </c>
    </row>
    <row r="606" spans="1:12">
      <c r="A606" s="5">
        <v>605</v>
      </c>
      <c r="B606" s="5" t="s">
        <v>60</v>
      </c>
      <c r="C606" s="5" t="s">
        <v>1836</v>
      </c>
      <c r="D606" s="5" t="s">
        <v>1837</v>
      </c>
      <c r="E606" s="5" t="s">
        <v>1894</v>
      </c>
      <c r="F606" s="5" t="s">
        <v>1895</v>
      </c>
      <c r="G606" s="5" t="s">
        <v>1859</v>
      </c>
      <c r="H606" s="5" t="s">
        <v>1860</v>
      </c>
      <c r="I606" s="5" t="s">
        <v>1861</v>
      </c>
      <c r="J606" s="5" t="s">
        <v>1843</v>
      </c>
      <c r="K606" s="5" t="s">
        <v>571</v>
      </c>
      <c r="L606" s="5" t="s">
        <v>3484</v>
      </c>
    </row>
    <row r="607" spans="1:12">
      <c r="A607" s="5">
        <v>606</v>
      </c>
      <c r="B607" s="5" t="s">
        <v>60</v>
      </c>
      <c r="C607" s="5" t="s">
        <v>1836</v>
      </c>
      <c r="D607" s="5" t="s">
        <v>1837</v>
      </c>
      <c r="E607" s="5" t="s">
        <v>1894</v>
      </c>
      <c r="F607" s="5" t="s">
        <v>1895</v>
      </c>
      <c r="G607" s="5" t="s">
        <v>1896</v>
      </c>
      <c r="H607" s="5" t="s">
        <v>1897</v>
      </c>
      <c r="I607" s="5" t="s">
        <v>1898</v>
      </c>
      <c r="J607" s="5" t="s">
        <v>1843</v>
      </c>
      <c r="K607" s="5" t="s">
        <v>565</v>
      </c>
      <c r="L607" s="5" t="s">
        <v>3484</v>
      </c>
    </row>
    <row r="608" spans="1:12">
      <c r="A608" s="5">
        <v>607</v>
      </c>
      <c r="B608" s="5" t="s">
        <v>60</v>
      </c>
      <c r="C608" s="5" t="s">
        <v>1836</v>
      </c>
      <c r="D608" s="5" t="s">
        <v>1837</v>
      </c>
      <c r="E608" s="5" t="s">
        <v>1899</v>
      </c>
      <c r="F608" s="5" t="s">
        <v>1900</v>
      </c>
      <c r="G608" s="5" t="s">
        <v>1901</v>
      </c>
      <c r="H608" s="5" t="s">
        <v>1902</v>
      </c>
      <c r="I608" s="5" t="s">
        <v>1903</v>
      </c>
      <c r="J608" s="5" t="s">
        <v>1843</v>
      </c>
      <c r="K608" s="5" t="s">
        <v>565</v>
      </c>
      <c r="L608" s="5" t="s">
        <v>3484</v>
      </c>
    </row>
    <row r="609" spans="1:12">
      <c r="A609" s="5">
        <v>608</v>
      </c>
      <c r="B609" s="5" t="s">
        <v>60</v>
      </c>
      <c r="C609" s="5" t="s">
        <v>1836</v>
      </c>
      <c r="D609" s="5" t="s">
        <v>1837</v>
      </c>
      <c r="E609" s="5" t="s">
        <v>1899</v>
      </c>
      <c r="F609" s="5" t="s">
        <v>1900</v>
      </c>
      <c r="G609" s="5" t="s">
        <v>1859</v>
      </c>
      <c r="H609" s="5" t="s">
        <v>1860</v>
      </c>
      <c r="I609" s="5" t="s">
        <v>1861</v>
      </c>
      <c r="J609" s="5" t="s">
        <v>1843</v>
      </c>
      <c r="K609" s="5" t="s">
        <v>565</v>
      </c>
      <c r="L609" s="5" t="s">
        <v>3484</v>
      </c>
    </row>
    <row r="610" spans="1:12">
      <c r="A610" s="5">
        <v>609</v>
      </c>
      <c r="B610" s="5" t="s">
        <v>60</v>
      </c>
      <c r="C610" s="5" t="s">
        <v>1836</v>
      </c>
      <c r="D610" s="5" t="s">
        <v>1837</v>
      </c>
      <c r="E610" s="5" t="s">
        <v>1899</v>
      </c>
      <c r="F610" s="5" t="s">
        <v>1900</v>
      </c>
      <c r="G610" s="5" t="s">
        <v>1859</v>
      </c>
      <c r="H610" s="5" t="s">
        <v>1860</v>
      </c>
      <c r="I610" s="5" t="s">
        <v>1861</v>
      </c>
      <c r="J610" s="5" t="s">
        <v>1843</v>
      </c>
      <c r="K610" s="5" t="s">
        <v>571</v>
      </c>
      <c r="L610" s="5" t="s">
        <v>3484</v>
      </c>
    </row>
    <row r="611" spans="1:12">
      <c r="A611" s="5">
        <v>610</v>
      </c>
      <c r="B611" s="5" t="s">
        <v>60</v>
      </c>
      <c r="C611" s="5" t="s">
        <v>1836</v>
      </c>
      <c r="D611" s="5" t="s">
        <v>1837</v>
      </c>
      <c r="E611" s="5" t="s">
        <v>1443</v>
      </c>
      <c r="F611" s="5" t="s">
        <v>1904</v>
      </c>
      <c r="G611" s="5" t="s">
        <v>1844</v>
      </c>
      <c r="H611" s="5" t="s">
        <v>1845</v>
      </c>
      <c r="I611" s="5" t="s">
        <v>1846</v>
      </c>
      <c r="J611" s="5" t="s">
        <v>1843</v>
      </c>
      <c r="K611" s="5" t="s">
        <v>565</v>
      </c>
      <c r="L611" s="5" t="s">
        <v>3484</v>
      </c>
    </row>
    <row r="612" spans="1:12">
      <c r="A612" s="5">
        <v>611</v>
      </c>
      <c r="B612" s="5" t="s">
        <v>60</v>
      </c>
      <c r="C612" s="5" t="s">
        <v>1836</v>
      </c>
      <c r="D612" s="5" t="s">
        <v>1837</v>
      </c>
      <c r="E612" s="5" t="s">
        <v>1443</v>
      </c>
      <c r="F612" s="5" t="s">
        <v>1904</v>
      </c>
      <c r="G612" s="5" t="s">
        <v>1844</v>
      </c>
      <c r="H612" s="5" t="s">
        <v>1845</v>
      </c>
      <c r="I612" s="5" t="s">
        <v>1846</v>
      </c>
      <c r="J612" s="5" t="s">
        <v>1843</v>
      </c>
      <c r="K612" s="5" t="s">
        <v>571</v>
      </c>
      <c r="L612" s="5" t="s">
        <v>3484</v>
      </c>
    </row>
    <row r="613" spans="1:12">
      <c r="A613" s="5">
        <v>612</v>
      </c>
      <c r="B613" s="5" t="s">
        <v>60</v>
      </c>
      <c r="C613" s="5" t="s">
        <v>1836</v>
      </c>
      <c r="D613" s="5" t="s">
        <v>1837</v>
      </c>
      <c r="E613" s="5" t="s">
        <v>1443</v>
      </c>
      <c r="F613" s="5" t="s">
        <v>1904</v>
      </c>
      <c r="G613" s="5" t="s">
        <v>1905</v>
      </c>
      <c r="H613" s="5" t="s">
        <v>1906</v>
      </c>
      <c r="I613" s="5" t="s">
        <v>1907</v>
      </c>
      <c r="J613" s="5" t="s">
        <v>1843</v>
      </c>
      <c r="K613" s="5" t="s">
        <v>565</v>
      </c>
      <c r="L613" s="5" t="s">
        <v>3484</v>
      </c>
    </row>
    <row r="614" spans="1:12">
      <c r="A614" s="5">
        <v>613</v>
      </c>
      <c r="B614" s="5" t="s">
        <v>60</v>
      </c>
      <c r="C614" s="5" t="s">
        <v>1836</v>
      </c>
      <c r="D614" s="5" t="s">
        <v>1837</v>
      </c>
      <c r="E614" s="5" t="s">
        <v>1908</v>
      </c>
      <c r="F614" s="5" t="s">
        <v>1909</v>
      </c>
      <c r="G614" s="5" t="s">
        <v>1910</v>
      </c>
      <c r="H614" s="5" t="s">
        <v>1911</v>
      </c>
      <c r="I614" s="5" t="s">
        <v>1912</v>
      </c>
      <c r="J614" s="5" t="s">
        <v>1843</v>
      </c>
      <c r="K614" s="5" t="s">
        <v>565</v>
      </c>
      <c r="L614" s="5" t="s">
        <v>3484</v>
      </c>
    </row>
    <row r="615" spans="1:12">
      <c r="A615" s="5">
        <v>614</v>
      </c>
      <c r="B615" s="5" t="s">
        <v>60</v>
      </c>
      <c r="C615" s="5" t="s">
        <v>1836</v>
      </c>
      <c r="D615" s="5" t="s">
        <v>1837</v>
      </c>
      <c r="E615" s="5" t="s">
        <v>1908</v>
      </c>
      <c r="F615" s="5" t="s">
        <v>1909</v>
      </c>
      <c r="G615" s="5" t="s">
        <v>1844</v>
      </c>
      <c r="H615" s="5" t="s">
        <v>1845</v>
      </c>
      <c r="I615" s="5" t="s">
        <v>1846</v>
      </c>
      <c r="J615" s="5" t="s">
        <v>1843</v>
      </c>
      <c r="K615" s="5" t="s">
        <v>565</v>
      </c>
      <c r="L615" s="5" t="s">
        <v>3484</v>
      </c>
    </row>
    <row r="616" spans="1:12">
      <c r="A616" s="5">
        <v>615</v>
      </c>
      <c r="B616" s="5" t="s">
        <v>60</v>
      </c>
      <c r="C616" s="5" t="s">
        <v>1836</v>
      </c>
      <c r="D616" s="5" t="s">
        <v>1837</v>
      </c>
      <c r="E616" s="5" t="s">
        <v>1908</v>
      </c>
      <c r="F616" s="5" t="s">
        <v>1909</v>
      </c>
      <c r="G616" s="5" t="s">
        <v>1844</v>
      </c>
      <c r="H616" s="5" t="s">
        <v>1845</v>
      </c>
      <c r="I616" s="5" t="s">
        <v>1846</v>
      </c>
      <c r="J616" s="5" t="s">
        <v>1843</v>
      </c>
      <c r="K616" s="5" t="s">
        <v>571</v>
      </c>
      <c r="L616" s="5" t="s">
        <v>3484</v>
      </c>
    </row>
    <row r="617" spans="1:12">
      <c r="A617" s="5">
        <v>616</v>
      </c>
      <c r="B617" s="5" t="s">
        <v>60</v>
      </c>
      <c r="C617" s="5" t="s">
        <v>1836</v>
      </c>
      <c r="D617" s="5" t="s">
        <v>1837</v>
      </c>
      <c r="E617" s="5" t="s">
        <v>1451</v>
      </c>
      <c r="F617" s="5" t="s">
        <v>1913</v>
      </c>
      <c r="G617" s="5" t="s">
        <v>1844</v>
      </c>
      <c r="H617" s="5" t="s">
        <v>1845</v>
      </c>
      <c r="I617" s="5" t="s">
        <v>1846</v>
      </c>
      <c r="J617" s="5" t="s">
        <v>1843</v>
      </c>
      <c r="K617" s="5" t="s">
        <v>565</v>
      </c>
      <c r="L617" s="5" t="s">
        <v>3484</v>
      </c>
    </row>
    <row r="618" spans="1:12">
      <c r="A618" s="5">
        <v>617</v>
      </c>
      <c r="B618" s="5" t="s">
        <v>60</v>
      </c>
      <c r="C618" s="5" t="s">
        <v>1836</v>
      </c>
      <c r="D618" s="5" t="s">
        <v>1837</v>
      </c>
      <c r="E618" s="5" t="s">
        <v>1451</v>
      </c>
      <c r="F618" s="5" t="s">
        <v>1913</v>
      </c>
      <c r="G618" s="5" t="s">
        <v>1844</v>
      </c>
      <c r="H618" s="5" t="s">
        <v>1845</v>
      </c>
      <c r="I618" s="5" t="s">
        <v>1846</v>
      </c>
      <c r="J618" s="5" t="s">
        <v>1843</v>
      </c>
      <c r="K618" s="5" t="s">
        <v>571</v>
      </c>
      <c r="L618" s="5" t="s">
        <v>3484</v>
      </c>
    </row>
    <row r="619" spans="1:12">
      <c r="A619" s="5">
        <v>618</v>
      </c>
      <c r="B619" s="5" t="s">
        <v>60</v>
      </c>
      <c r="C619" s="5" t="s">
        <v>1836</v>
      </c>
      <c r="D619" s="5" t="s">
        <v>1837</v>
      </c>
      <c r="E619" s="5" t="s">
        <v>1451</v>
      </c>
      <c r="F619" s="5" t="s">
        <v>1913</v>
      </c>
      <c r="G619" s="5" t="s">
        <v>1914</v>
      </c>
      <c r="H619" s="5" t="s">
        <v>1915</v>
      </c>
      <c r="I619" s="5" t="s">
        <v>1916</v>
      </c>
      <c r="J619" s="5" t="s">
        <v>1843</v>
      </c>
      <c r="K619" s="5" t="s">
        <v>565</v>
      </c>
      <c r="L619" s="5" t="s">
        <v>3484</v>
      </c>
    </row>
    <row r="620" spans="1:12">
      <c r="A620" s="5">
        <v>619</v>
      </c>
      <c r="B620" s="5" t="s">
        <v>60</v>
      </c>
      <c r="C620" s="5" t="s">
        <v>1836</v>
      </c>
      <c r="D620" s="5" t="s">
        <v>1837</v>
      </c>
      <c r="E620" s="5" t="s">
        <v>1917</v>
      </c>
      <c r="F620" s="5" t="s">
        <v>1918</v>
      </c>
      <c r="G620" s="5" t="s">
        <v>1919</v>
      </c>
      <c r="H620" s="5" t="s">
        <v>1920</v>
      </c>
      <c r="I620" s="5" t="s">
        <v>1921</v>
      </c>
      <c r="J620" s="5" t="s">
        <v>1843</v>
      </c>
      <c r="K620" s="5" t="s">
        <v>565</v>
      </c>
      <c r="L620" s="5" t="s">
        <v>3484</v>
      </c>
    </row>
    <row r="621" spans="1:12">
      <c r="A621" s="5">
        <v>620</v>
      </c>
      <c r="B621" s="5" t="s">
        <v>60</v>
      </c>
      <c r="C621" s="5" t="s">
        <v>1836</v>
      </c>
      <c r="D621" s="5" t="s">
        <v>1837</v>
      </c>
      <c r="E621" s="5" t="s">
        <v>1917</v>
      </c>
      <c r="F621" s="5" t="s">
        <v>1918</v>
      </c>
      <c r="G621" s="5" t="s">
        <v>1844</v>
      </c>
      <c r="H621" s="5" t="s">
        <v>1845</v>
      </c>
      <c r="I621" s="5" t="s">
        <v>1846</v>
      </c>
      <c r="J621" s="5" t="s">
        <v>1843</v>
      </c>
      <c r="K621" s="5" t="s">
        <v>565</v>
      </c>
      <c r="L621" s="5" t="s">
        <v>3484</v>
      </c>
    </row>
    <row r="622" spans="1:12">
      <c r="A622" s="5">
        <v>621</v>
      </c>
      <c r="B622" s="5" t="s">
        <v>60</v>
      </c>
      <c r="C622" s="5" t="s">
        <v>1836</v>
      </c>
      <c r="D622" s="5" t="s">
        <v>1837</v>
      </c>
      <c r="E622" s="5" t="s">
        <v>1917</v>
      </c>
      <c r="F622" s="5" t="s">
        <v>1918</v>
      </c>
      <c r="G622" s="5" t="s">
        <v>1844</v>
      </c>
      <c r="H622" s="5" t="s">
        <v>1845</v>
      </c>
      <c r="I622" s="5" t="s">
        <v>1846</v>
      </c>
      <c r="J622" s="5" t="s">
        <v>1843</v>
      </c>
      <c r="K622" s="5" t="s">
        <v>571</v>
      </c>
      <c r="L622" s="5" t="s">
        <v>3484</v>
      </c>
    </row>
    <row r="623" spans="1:12">
      <c r="A623" s="5">
        <v>622</v>
      </c>
      <c r="B623" s="5" t="s">
        <v>60</v>
      </c>
      <c r="C623" s="5" t="s">
        <v>1836</v>
      </c>
      <c r="D623" s="5" t="s">
        <v>1837</v>
      </c>
      <c r="E623" s="5" t="s">
        <v>1922</v>
      </c>
      <c r="F623" s="5" t="s">
        <v>1923</v>
      </c>
      <c r="G623" s="5" t="s">
        <v>1924</v>
      </c>
      <c r="H623" s="5" t="s">
        <v>1925</v>
      </c>
      <c r="I623" s="5" t="s">
        <v>1926</v>
      </c>
      <c r="J623" s="5" t="s">
        <v>1843</v>
      </c>
      <c r="K623" s="5" t="s">
        <v>565</v>
      </c>
      <c r="L623" s="5" t="s">
        <v>3484</v>
      </c>
    </row>
    <row r="624" spans="1:12">
      <c r="A624" s="5">
        <v>623</v>
      </c>
      <c r="B624" s="5" t="s">
        <v>60</v>
      </c>
      <c r="C624" s="5" t="s">
        <v>1836</v>
      </c>
      <c r="D624" s="5" t="s">
        <v>1837</v>
      </c>
      <c r="E624" s="5" t="s">
        <v>1922</v>
      </c>
      <c r="F624" s="5" t="s">
        <v>1923</v>
      </c>
      <c r="G624" s="5" t="s">
        <v>1844</v>
      </c>
      <c r="H624" s="5" t="s">
        <v>1845</v>
      </c>
      <c r="I624" s="5" t="s">
        <v>1846</v>
      </c>
      <c r="J624" s="5" t="s">
        <v>1843</v>
      </c>
      <c r="K624" s="5" t="s">
        <v>565</v>
      </c>
      <c r="L624" s="5" t="s">
        <v>3484</v>
      </c>
    </row>
    <row r="625" spans="1:12">
      <c r="A625" s="5">
        <v>624</v>
      </c>
      <c r="B625" s="5" t="s">
        <v>60</v>
      </c>
      <c r="C625" s="5" t="s">
        <v>1836</v>
      </c>
      <c r="D625" s="5" t="s">
        <v>1837</v>
      </c>
      <c r="E625" s="5" t="s">
        <v>1922</v>
      </c>
      <c r="F625" s="5" t="s">
        <v>1923</v>
      </c>
      <c r="G625" s="5" t="s">
        <v>1844</v>
      </c>
      <c r="H625" s="5" t="s">
        <v>1845</v>
      </c>
      <c r="I625" s="5" t="s">
        <v>1846</v>
      </c>
      <c r="J625" s="5" t="s">
        <v>1843</v>
      </c>
      <c r="K625" s="5" t="s">
        <v>571</v>
      </c>
      <c r="L625" s="5" t="s">
        <v>3484</v>
      </c>
    </row>
    <row r="626" spans="1:12">
      <c r="A626" s="5">
        <v>625</v>
      </c>
      <c r="B626" s="5" t="s">
        <v>60</v>
      </c>
      <c r="C626" s="5" t="s">
        <v>1836</v>
      </c>
      <c r="D626" s="5" t="s">
        <v>1837</v>
      </c>
      <c r="E626" s="5" t="s">
        <v>1927</v>
      </c>
      <c r="F626" s="5" t="s">
        <v>1928</v>
      </c>
      <c r="G626" s="5" t="s">
        <v>1859</v>
      </c>
      <c r="H626" s="5" t="s">
        <v>1860</v>
      </c>
      <c r="I626" s="5" t="s">
        <v>1861</v>
      </c>
      <c r="J626" s="5" t="s">
        <v>1843</v>
      </c>
      <c r="K626" s="5" t="s">
        <v>565</v>
      </c>
      <c r="L626" s="5" t="s">
        <v>3484</v>
      </c>
    </row>
    <row r="627" spans="1:12">
      <c r="A627" s="5">
        <v>626</v>
      </c>
      <c r="B627" s="5" t="s">
        <v>60</v>
      </c>
      <c r="C627" s="5" t="s">
        <v>1836</v>
      </c>
      <c r="D627" s="5" t="s">
        <v>1837</v>
      </c>
      <c r="E627" s="5" t="s">
        <v>1927</v>
      </c>
      <c r="F627" s="5" t="s">
        <v>1928</v>
      </c>
      <c r="G627" s="5" t="s">
        <v>1859</v>
      </c>
      <c r="H627" s="5" t="s">
        <v>1860</v>
      </c>
      <c r="I627" s="5" t="s">
        <v>1861</v>
      </c>
      <c r="J627" s="5" t="s">
        <v>1843</v>
      </c>
      <c r="K627" s="5" t="s">
        <v>571</v>
      </c>
      <c r="L627" s="5" t="s">
        <v>3484</v>
      </c>
    </row>
    <row r="628" spans="1:12">
      <c r="A628" s="5">
        <v>627</v>
      </c>
      <c r="B628" s="5" t="s">
        <v>60</v>
      </c>
      <c r="C628" s="5" t="s">
        <v>1836</v>
      </c>
      <c r="D628" s="5" t="s">
        <v>1837</v>
      </c>
      <c r="E628" s="5" t="s">
        <v>1929</v>
      </c>
      <c r="F628" s="5" t="s">
        <v>1930</v>
      </c>
      <c r="G628" s="5" t="s">
        <v>1931</v>
      </c>
      <c r="H628" s="5" t="s">
        <v>1932</v>
      </c>
      <c r="I628" s="5" t="s">
        <v>1933</v>
      </c>
      <c r="J628" s="5" t="s">
        <v>1843</v>
      </c>
      <c r="K628" s="5" t="s">
        <v>565</v>
      </c>
      <c r="L628" s="5" t="s">
        <v>3484</v>
      </c>
    </row>
    <row r="629" spans="1:12">
      <c r="A629" s="5">
        <v>628</v>
      </c>
      <c r="B629" s="5" t="s">
        <v>60</v>
      </c>
      <c r="C629" s="5" t="s">
        <v>1836</v>
      </c>
      <c r="D629" s="5" t="s">
        <v>1837</v>
      </c>
      <c r="E629" s="5" t="s">
        <v>1929</v>
      </c>
      <c r="F629" s="5" t="s">
        <v>1930</v>
      </c>
      <c r="G629" s="5" t="s">
        <v>1844</v>
      </c>
      <c r="H629" s="5" t="s">
        <v>1845</v>
      </c>
      <c r="I629" s="5" t="s">
        <v>1846</v>
      </c>
      <c r="J629" s="5" t="s">
        <v>1843</v>
      </c>
      <c r="K629" s="5" t="s">
        <v>565</v>
      </c>
      <c r="L629" s="5" t="s">
        <v>3484</v>
      </c>
    </row>
    <row r="630" spans="1:12">
      <c r="A630" s="5">
        <v>629</v>
      </c>
      <c r="B630" s="5" t="s">
        <v>60</v>
      </c>
      <c r="C630" s="5" t="s">
        <v>1836</v>
      </c>
      <c r="D630" s="5" t="s">
        <v>1837</v>
      </c>
      <c r="E630" s="5" t="s">
        <v>1929</v>
      </c>
      <c r="F630" s="5" t="s">
        <v>1930</v>
      </c>
      <c r="G630" s="5" t="s">
        <v>1844</v>
      </c>
      <c r="H630" s="5" t="s">
        <v>1845</v>
      </c>
      <c r="I630" s="5" t="s">
        <v>1846</v>
      </c>
      <c r="J630" s="5" t="s">
        <v>1843</v>
      </c>
      <c r="K630" s="5" t="s">
        <v>571</v>
      </c>
      <c r="L630" s="5" t="s">
        <v>3484</v>
      </c>
    </row>
    <row r="631" spans="1:12">
      <c r="A631" s="5">
        <v>630</v>
      </c>
      <c r="B631" s="5" t="s">
        <v>60</v>
      </c>
      <c r="C631" s="5" t="s">
        <v>1934</v>
      </c>
      <c r="D631" s="5" t="s">
        <v>1935</v>
      </c>
      <c r="E631" s="5" t="s">
        <v>1936</v>
      </c>
      <c r="F631" s="5" t="s">
        <v>1937</v>
      </c>
      <c r="G631" s="5" t="s">
        <v>1938</v>
      </c>
      <c r="H631" s="5" t="s">
        <v>1939</v>
      </c>
      <c r="I631" s="5" t="s">
        <v>1940</v>
      </c>
      <c r="J631" s="5" t="s">
        <v>1941</v>
      </c>
      <c r="K631" s="5" t="s">
        <v>565</v>
      </c>
      <c r="L631" s="5" t="s">
        <v>3484</v>
      </c>
    </row>
    <row r="632" spans="1:12">
      <c r="A632" s="5">
        <v>631</v>
      </c>
      <c r="B632" s="5" t="s">
        <v>60</v>
      </c>
      <c r="C632" s="5" t="s">
        <v>1934</v>
      </c>
      <c r="D632" s="5" t="s">
        <v>1935</v>
      </c>
      <c r="E632" s="5" t="s">
        <v>1936</v>
      </c>
      <c r="F632" s="5" t="s">
        <v>1937</v>
      </c>
      <c r="G632" s="5" t="s">
        <v>1938</v>
      </c>
      <c r="H632" s="5" t="s">
        <v>1939</v>
      </c>
      <c r="I632" s="5" t="s">
        <v>1940</v>
      </c>
      <c r="J632" s="5" t="s">
        <v>1941</v>
      </c>
      <c r="K632" s="5" t="s">
        <v>571</v>
      </c>
      <c r="L632" s="5" t="s">
        <v>3484</v>
      </c>
    </row>
    <row r="633" spans="1:12">
      <c r="A633" s="5">
        <v>632</v>
      </c>
      <c r="B633" s="5" t="s">
        <v>60</v>
      </c>
      <c r="C633" s="5" t="s">
        <v>1934</v>
      </c>
      <c r="D633" s="5" t="s">
        <v>1935</v>
      </c>
      <c r="E633" s="5" t="s">
        <v>1942</v>
      </c>
      <c r="F633" s="5" t="s">
        <v>1943</v>
      </c>
      <c r="G633" s="5" t="s">
        <v>1944</v>
      </c>
      <c r="H633" s="5" t="s">
        <v>1945</v>
      </c>
      <c r="I633" s="5" t="s">
        <v>1946</v>
      </c>
      <c r="J633" s="5" t="s">
        <v>1941</v>
      </c>
      <c r="K633" s="5" t="s">
        <v>565</v>
      </c>
      <c r="L633" s="5" t="s">
        <v>3484</v>
      </c>
    </row>
    <row r="634" spans="1:12">
      <c r="A634" s="5">
        <v>633</v>
      </c>
      <c r="B634" s="5" t="s">
        <v>60</v>
      </c>
      <c r="C634" s="5" t="s">
        <v>1934</v>
      </c>
      <c r="D634" s="5" t="s">
        <v>1935</v>
      </c>
      <c r="E634" s="5" t="s">
        <v>1942</v>
      </c>
      <c r="F634" s="5" t="s">
        <v>1943</v>
      </c>
      <c r="G634" s="5" t="s">
        <v>1944</v>
      </c>
      <c r="H634" s="5" t="s">
        <v>1945</v>
      </c>
      <c r="I634" s="5" t="s">
        <v>1946</v>
      </c>
      <c r="J634" s="5" t="s">
        <v>1941</v>
      </c>
      <c r="K634" s="5" t="s">
        <v>571</v>
      </c>
      <c r="L634" s="5" t="s">
        <v>3484</v>
      </c>
    </row>
    <row r="635" spans="1:12">
      <c r="A635" s="5">
        <v>634</v>
      </c>
      <c r="B635" s="5" t="s">
        <v>60</v>
      </c>
      <c r="C635" s="5" t="s">
        <v>1934</v>
      </c>
      <c r="D635" s="5" t="s">
        <v>1935</v>
      </c>
      <c r="E635" s="5" t="s">
        <v>1947</v>
      </c>
      <c r="F635" s="5" t="s">
        <v>1948</v>
      </c>
      <c r="G635" s="5" t="s">
        <v>1949</v>
      </c>
      <c r="H635" s="5" t="s">
        <v>1950</v>
      </c>
      <c r="I635" s="5" t="s">
        <v>1951</v>
      </c>
      <c r="J635" s="5" t="s">
        <v>1941</v>
      </c>
      <c r="K635" s="5" t="s">
        <v>565</v>
      </c>
      <c r="L635" s="5" t="s">
        <v>3484</v>
      </c>
    </row>
    <row r="636" spans="1:12">
      <c r="A636" s="5">
        <v>635</v>
      </c>
      <c r="B636" s="5" t="s">
        <v>60</v>
      </c>
      <c r="C636" s="5" t="s">
        <v>1934</v>
      </c>
      <c r="D636" s="5" t="s">
        <v>1935</v>
      </c>
      <c r="E636" s="5" t="s">
        <v>1947</v>
      </c>
      <c r="F636" s="5" t="s">
        <v>1948</v>
      </c>
      <c r="G636" s="5" t="s">
        <v>1949</v>
      </c>
      <c r="H636" s="5" t="s">
        <v>1950</v>
      </c>
      <c r="I636" s="5" t="s">
        <v>1951</v>
      </c>
      <c r="J636" s="5" t="s">
        <v>1941</v>
      </c>
      <c r="K636" s="5" t="s">
        <v>571</v>
      </c>
      <c r="L636" s="5" t="s">
        <v>3484</v>
      </c>
    </row>
    <row r="637" spans="1:12">
      <c r="A637" s="5">
        <v>636</v>
      </c>
      <c r="B637" s="5" t="s">
        <v>60</v>
      </c>
      <c r="C637" s="5" t="s">
        <v>1934</v>
      </c>
      <c r="D637" s="5" t="s">
        <v>1935</v>
      </c>
      <c r="E637" s="5" t="s">
        <v>1947</v>
      </c>
      <c r="F637" s="5" t="s">
        <v>1948</v>
      </c>
      <c r="G637" s="5" t="s">
        <v>1952</v>
      </c>
      <c r="H637" s="5" t="s">
        <v>1953</v>
      </c>
      <c r="I637" s="5" t="s">
        <v>1954</v>
      </c>
      <c r="J637" s="5" t="s">
        <v>1941</v>
      </c>
      <c r="K637" s="5" t="s">
        <v>565</v>
      </c>
      <c r="L637" s="5" t="s">
        <v>3484</v>
      </c>
    </row>
    <row r="638" spans="1:12">
      <c r="A638" s="5">
        <v>637</v>
      </c>
      <c r="B638" s="5" t="s">
        <v>60</v>
      </c>
      <c r="C638" s="5" t="s">
        <v>1934</v>
      </c>
      <c r="D638" s="5" t="s">
        <v>1935</v>
      </c>
      <c r="E638" s="5" t="s">
        <v>1947</v>
      </c>
      <c r="F638" s="5" t="s">
        <v>1948</v>
      </c>
      <c r="G638" s="5" t="s">
        <v>1952</v>
      </c>
      <c r="H638" s="5" t="s">
        <v>1953</v>
      </c>
      <c r="I638" s="5" t="s">
        <v>1954</v>
      </c>
      <c r="J638" s="5" t="s">
        <v>1941</v>
      </c>
      <c r="K638" s="5" t="s">
        <v>571</v>
      </c>
      <c r="L638" s="5" t="s">
        <v>3484</v>
      </c>
    </row>
    <row r="639" spans="1:12">
      <c r="A639" s="5">
        <v>638</v>
      </c>
      <c r="B639" s="5" t="s">
        <v>60</v>
      </c>
      <c r="C639" s="5" t="s">
        <v>1934</v>
      </c>
      <c r="D639" s="5" t="s">
        <v>1935</v>
      </c>
      <c r="E639" s="5" t="s">
        <v>1947</v>
      </c>
      <c r="F639" s="5" t="s">
        <v>1948</v>
      </c>
      <c r="G639" s="5" t="s">
        <v>1955</v>
      </c>
      <c r="H639" s="5" t="s">
        <v>1956</v>
      </c>
      <c r="I639" s="5" t="s">
        <v>1957</v>
      </c>
      <c r="J639" s="5" t="s">
        <v>1941</v>
      </c>
      <c r="K639" s="5" t="s">
        <v>565</v>
      </c>
      <c r="L639" s="5" t="s">
        <v>3484</v>
      </c>
    </row>
    <row r="640" spans="1:12">
      <c r="A640" s="5">
        <v>639</v>
      </c>
      <c r="B640" s="5" t="s">
        <v>60</v>
      </c>
      <c r="C640" s="5" t="s">
        <v>1934</v>
      </c>
      <c r="D640" s="5" t="s">
        <v>1935</v>
      </c>
      <c r="E640" s="5" t="s">
        <v>1947</v>
      </c>
      <c r="F640" s="5" t="s">
        <v>1948</v>
      </c>
      <c r="G640" s="5" t="s">
        <v>1955</v>
      </c>
      <c r="H640" s="5" t="s">
        <v>1956</v>
      </c>
      <c r="I640" s="5" t="s">
        <v>1957</v>
      </c>
      <c r="J640" s="5" t="s">
        <v>1941</v>
      </c>
      <c r="K640" s="5" t="s">
        <v>571</v>
      </c>
      <c r="L640" s="5" t="s">
        <v>3484</v>
      </c>
    </row>
    <row r="641" spans="1:12">
      <c r="A641" s="5">
        <v>640</v>
      </c>
      <c r="B641" s="5" t="s">
        <v>60</v>
      </c>
      <c r="C641" s="5" t="s">
        <v>1934</v>
      </c>
      <c r="D641" s="5" t="s">
        <v>1935</v>
      </c>
      <c r="E641" s="5" t="s">
        <v>1947</v>
      </c>
      <c r="F641" s="5" t="s">
        <v>1948</v>
      </c>
      <c r="G641" s="5" t="s">
        <v>1958</v>
      </c>
      <c r="H641" s="5" t="s">
        <v>1959</v>
      </c>
      <c r="I641" s="5" t="s">
        <v>1960</v>
      </c>
      <c r="J641" s="5" t="s">
        <v>1941</v>
      </c>
      <c r="K641" s="5" t="s">
        <v>565</v>
      </c>
      <c r="L641" s="5" t="s">
        <v>3484</v>
      </c>
    </row>
    <row r="642" spans="1:12">
      <c r="A642" s="5">
        <v>641</v>
      </c>
      <c r="B642" s="5" t="s">
        <v>60</v>
      </c>
      <c r="C642" s="5" t="s">
        <v>1934</v>
      </c>
      <c r="D642" s="5" t="s">
        <v>1935</v>
      </c>
      <c r="E642" s="5" t="s">
        <v>1961</v>
      </c>
      <c r="F642" s="5" t="s">
        <v>1962</v>
      </c>
      <c r="G642" s="5" t="s">
        <v>1963</v>
      </c>
      <c r="H642" s="5" t="s">
        <v>1964</v>
      </c>
      <c r="I642" s="5" t="s">
        <v>1965</v>
      </c>
      <c r="J642" s="5" t="s">
        <v>1941</v>
      </c>
      <c r="K642" s="5" t="s">
        <v>565</v>
      </c>
      <c r="L642" s="5" t="s">
        <v>3484</v>
      </c>
    </row>
    <row r="643" spans="1:12">
      <c r="A643" s="5">
        <v>642</v>
      </c>
      <c r="B643" s="5" t="s">
        <v>60</v>
      </c>
      <c r="C643" s="5" t="s">
        <v>1934</v>
      </c>
      <c r="D643" s="5" t="s">
        <v>1935</v>
      </c>
      <c r="E643" s="5" t="s">
        <v>1961</v>
      </c>
      <c r="F643" s="5" t="s">
        <v>1962</v>
      </c>
      <c r="G643" s="5" t="s">
        <v>1963</v>
      </c>
      <c r="H643" s="5" t="s">
        <v>1964</v>
      </c>
      <c r="I643" s="5" t="s">
        <v>1965</v>
      </c>
      <c r="J643" s="5" t="s">
        <v>1941</v>
      </c>
      <c r="K643" s="5" t="s">
        <v>571</v>
      </c>
      <c r="L643" s="5" t="s">
        <v>3484</v>
      </c>
    </row>
    <row r="644" spans="1:12">
      <c r="A644" s="5">
        <v>643</v>
      </c>
      <c r="B644" s="5" t="s">
        <v>60</v>
      </c>
      <c r="C644" s="5" t="s">
        <v>1934</v>
      </c>
      <c r="D644" s="5" t="s">
        <v>1935</v>
      </c>
      <c r="E644" s="5" t="s">
        <v>1966</v>
      </c>
      <c r="F644" s="5" t="s">
        <v>1967</v>
      </c>
      <c r="G644" s="5" t="s">
        <v>1968</v>
      </c>
      <c r="H644" s="5" t="s">
        <v>1969</v>
      </c>
      <c r="I644" s="5" t="s">
        <v>1970</v>
      </c>
      <c r="J644" s="5" t="s">
        <v>1941</v>
      </c>
      <c r="K644" s="5" t="s">
        <v>565</v>
      </c>
      <c r="L644" s="5" t="s">
        <v>3484</v>
      </c>
    </row>
    <row r="645" spans="1:12">
      <c r="A645" s="5">
        <v>644</v>
      </c>
      <c r="B645" s="5" t="s">
        <v>60</v>
      </c>
      <c r="C645" s="5" t="s">
        <v>1934</v>
      </c>
      <c r="D645" s="5" t="s">
        <v>1935</v>
      </c>
      <c r="E645" s="5" t="s">
        <v>1966</v>
      </c>
      <c r="F645" s="5" t="s">
        <v>1967</v>
      </c>
      <c r="G645" s="5" t="s">
        <v>1968</v>
      </c>
      <c r="H645" s="5" t="s">
        <v>1969</v>
      </c>
      <c r="I645" s="5" t="s">
        <v>1970</v>
      </c>
      <c r="J645" s="5" t="s">
        <v>1941</v>
      </c>
      <c r="K645" s="5" t="s">
        <v>571</v>
      </c>
      <c r="L645" s="5" t="s">
        <v>3484</v>
      </c>
    </row>
    <row r="646" spans="1:12">
      <c r="A646" s="5">
        <v>645</v>
      </c>
      <c r="B646" s="5" t="s">
        <v>60</v>
      </c>
      <c r="C646" s="5" t="s">
        <v>1934</v>
      </c>
      <c r="D646" s="5" t="s">
        <v>1935</v>
      </c>
      <c r="E646" s="5" t="s">
        <v>1971</v>
      </c>
      <c r="F646" s="5" t="s">
        <v>1972</v>
      </c>
      <c r="G646" s="5" t="s">
        <v>1973</v>
      </c>
      <c r="H646" s="5" t="s">
        <v>1974</v>
      </c>
      <c r="I646" s="5" t="s">
        <v>1975</v>
      </c>
      <c r="J646" s="5" t="s">
        <v>1941</v>
      </c>
      <c r="K646" s="5" t="s">
        <v>565</v>
      </c>
      <c r="L646" s="5" t="s">
        <v>3484</v>
      </c>
    </row>
    <row r="647" spans="1:12">
      <c r="A647" s="5">
        <v>646</v>
      </c>
      <c r="B647" s="5" t="s">
        <v>60</v>
      </c>
      <c r="C647" s="5" t="s">
        <v>1934</v>
      </c>
      <c r="D647" s="5" t="s">
        <v>1935</v>
      </c>
      <c r="E647" s="5" t="s">
        <v>1971</v>
      </c>
      <c r="F647" s="5" t="s">
        <v>1972</v>
      </c>
      <c r="G647" s="5" t="s">
        <v>1973</v>
      </c>
      <c r="H647" s="5" t="s">
        <v>1974</v>
      </c>
      <c r="I647" s="5" t="s">
        <v>1975</v>
      </c>
      <c r="J647" s="5" t="s">
        <v>1941</v>
      </c>
      <c r="K647" s="5" t="s">
        <v>571</v>
      </c>
      <c r="L647" s="5" t="s">
        <v>3484</v>
      </c>
    </row>
    <row r="648" spans="1:12">
      <c r="A648" s="5">
        <v>647</v>
      </c>
      <c r="B648" s="5" t="s">
        <v>60</v>
      </c>
      <c r="C648" s="5" t="s">
        <v>1934</v>
      </c>
      <c r="D648" s="5" t="s">
        <v>1935</v>
      </c>
      <c r="E648" s="5" t="s">
        <v>1976</v>
      </c>
      <c r="F648" s="5" t="s">
        <v>1977</v>
      </c>
      <c r="G648" s="5" t="s">
        <v>1978</v>
      </c>
      <c r="H648" s="5" t="s">
        <v>1979</v>
      </c>
      <c r="I648" s="5" t="s">
        <v>1980</v>
      </c>
      <c r="J648" s="5" t="s">
        <v>1941</v>
      </c>
      <c r="K648" s="5" t="s">
        <v>565</v>
      </c>
      <c r="L648" s="5" t="s">
        <v>3484</v>
      </c>
    </row>
    <row r="649" spans="1:12">
      <c r="A649" s="5">
        <v>648</v>
      </c>
      <c r="B649" s="5" t="s">
        <v>60</v>
      </c>
      <c r="C649" s="5" t="s">
        <v>1934</v>
      </c>
      <c r="D649" s="5" t="s">
        <v>1935</v>
      </c>
      <c r="E649" s="5" t="s">
        <v>1976</v>
      </c>
      <c r="F649" s="5" t="s">
        <v>1977</v>
      </c>
      <c r="G649" s="5" t="s">
        <v>1978</v>
      </c>
      <c r="H649" s="5" t="s">
        <v>1979</v>
      </c>
      <c r="I649" s="5" t="s">
        <v>1980</v>
      </c>
      <c r="J649" s="5" t="s">
        <v>1941</v>
      </c>
      <c r="K649" s="5" t="s">
        <v>571</v>
      </c>
      <c r="L649" s="5" t="s">
        <v>3484</v>
      </c>
    </row>
    <row r="650" spans="1:12">
      <c r="A650" s="5">
        <v>649</v>
      </c>
      <c r="B650" s="5" t="s">
        <v>60</v>
      </c>
      <c r="C650" s="5" t="s">
        <v>1934</v>
      </c>
      <c r="D650" s="5" t="s">
        <v>1935</v>
      </c>
      <c r="E650" s="5" t="s">
        <v>1981</v>
      </c>
      <c r="F650" s="5" t="s">
        <v>1982</v>
      </c>
      <c r="G650" s="5" t="s">
        <v>1983</v>
      </c>
      <c r="H650" s="5" t="s">
        <v>1984</v>
      </c>
      <c r="I650" s="5" t="s">
        <v>1985</v>
      </c>
      <c r="J650" s="5" t="s">
        <v>1941</v>
      </c>
      <c r="K650" s="5" t="s">
        <v>565</v>
      </c>
      <c r="L650" s="5" t="s">
        <v>3484</v>
      </c>
    </row>
    <row r="651" spans="1:12">
      <c r="A651" s="5">
        <v>650</v>
      </c>
      <c r="B651" s="5" t="s">
        <v>60</v>
      </c>
      <c r="C651" s="5" t="s">
        <v>1934</v>
      </c>
      <c r="D651" s="5" t="s">
        <v>1935</v>
      </c>
      <c r="E651" s="5" t="s">
        <v>1981</v>
      </c>
      <c r="F651" s="5" t="s">
        <v>1982</v>
      </c>
      <c r="G651" s="5" t="s">
        <v>1983</v>
      </c>
      <c r="H651" s="5" t="s">
        <v>1984</v>
      </c>
      <c r="I651" s="5" t="s">
        <v>1985</v>
      </c>
      <c r="J651" s="5" t="s">
        <v>1941</v>
      </c>
      <c r="K651" s="5" t="s">
        <v>571</v>
      </c>
      <c r="L651" s="5" t="s">
        <v>3484</v>
      </c>
    </row>
    <row r="652" spans="1:12">
      <c r="A652" s="5">
        <v>651</v>
      </c>
      <c r="B652" s="5" t="s">
        <v>60</v>
      </c>
      <c r="C652" s="5" t="s">
        <v>1934</v>
      </c>
      <c r="D652" s="5" t="s">
        <v>1935</v>
      </c>
      <c r="E652" s="5" t="s">
        <v>1986</v>
      </c>
      <c r="F652" s="5" t="s">
        <v>1987</v>
      </c>
      <c r="G652" s="5" t="s">
        <v>1988</v>
      </c>
      <c r="H652" s="5" t="s">
        <v>1989</v>
      </c>
      <c r="I652" s="5" t="s">
        <v>1990</v>
      </c>
      <c r="J652" s="5" t="s">
        <v>1941</v>
      </c>
      <c r="K652" s="5" t="s">
        <v>565</v>
      </c>
      <c r="L652" s="5" t="s">
        <v>3484</v>
      </c>
    </row>
    <row r="653" spans="1:12">
      <c r="A653" s="5">
        <v>652</v>
      </c>
      <c r="B653" s="5" t="s">
        <v>60</v>
      </c>
      <c r="C653" s="5" t="s">
        <v>1934</v>
      </c>
      <c r="D653" s="5" t="s">
        <v>1935</v>
      </c>
      <c r="E653" s="5" t="s">
        <v>1986</v>
      </c>
      <c r="F653" s="5" t="s">
        <v>1987</v>
      </c>
      <c r="G653" s="5" t="s">
        <v>1988</v>
      </c>
      <c r="H653" s="5" t="s">
        <v>1989</v>
      </c>
      <c r="I653" s="5" t="s">
        <v>1990</v>
      </c>
      <c r="J653" s="5" t="s">
        <v>1941</v>
      </c>
      <c r="K653" s="5" t="s">
        <v>571</v>
      </c>
      <c r="L653" s="5" t="s">
        <v>3484</v>
      </c>
    </row>
    <row r="654" spans="1:12">
      <c r="A654" s="5">
        <v>653</v>
      </c>
      <c r="B654" s="5" t="s">
        <v>60</v>
      </c>
      <c r="C654" s="5" t="s">
        <v>1934</v>
      </c>
      <c r="D654" s="5" t="s">
        <v>1935</v>
      </c>
      <c r="E654" s="5" t="s">
        <v>660</v>
      </c>
      <c r="F654" s="5" t="s">
        <v>1991</v>
      </c>
      <c r="G654" s="5" t="s">
        <v>1992</v>
      </c>
      <c r="H654" s="5" t="s">
        <v>1993</v>
      </c>
      <c r="I654" s="5" t="s">
        <v>1994</v>
      </c>
      <c r="J654" s="5" t="s">
        <v>1941</v>
      </c>
      <c r="K654" s="5" t="s">
        <v>565</v>
      </c>
      <c r="L654" s="5" t="s">
        <v>3484</v>
      </c>
    </row>
    <row r="655" spans="1:12">
      <c r="A655" s="5">
        <v>654</v>
      </c>
      <c r="B655" s="5" t="s">
        <v>60</v>
      </c>
      <c r="C655" s="5" t="s">
        <v>1934</v>
      </c>
      <c r="D655" s="5" t="s">
        <v>1935</v>
      </c>
      <c r="E655" s="5" t="s">
        <v>660</v>
      </c>
      <c r="F655" s="5" t="s">
        <v>1991</v>
      </c>
      <c r="G655" s="5" t="s">
        <v>1992</v>
      </c>
      <c r="H655" s="5" t="s">
        <v>1993</v>
      </c>
      <c r="I655" s="5" t="s">
        <v>1994</v>
      </c>
      <c r="J655" s="5" t="s">
        <v>1941</v>
      </c>
      <c r="K655" s="5" t="s">
        <v>571</v>
      </c>
      <c r="L655" s="5" t="s">
        <v>3484</v>
      </c>
    </row>
    <row r="656" spans="1:12">
      <c r="A656" s="5">
        <v>655</v>
      </c>
      <c r="B656" s="5" t="s">
        <v>60</v>
      </c>
      <c r="C656" s="5" t="s">
        <v>1934</v>
      </c>
      <c r="D656" s="5" t="s">
        <v>1935</v>
      </c>
      <c r="E656" s="5" t="s">
        <v>1995</v>
      </c>
      <c r="F656" s="5" t="s">
        <v>1996</v>
      </c>
      <c r="G656" s="5" t="s">
        <v>1997</v>
      </c>
      <c r="H656" s="5" t="s">
        <v>1998</v>
      </c>
      <c r="I656" s="5" t="s">
        <v>1999</v>
      </c>
      <c r="J656" s="5" t="s">
        <v>1941</v>
      </c>
      <c r="K656" s="5" t="s">
        <v>565</v>
      </c>
      <c r="L656" s="5" t="s">
        <v>3484</v>
      </c>
    </row>
    <row r="657" spans="1:12">
      <c r="A657" s="5">
        <v>656</v>
      </c>
      <c r="B657" s="5" t="s">
        <v>60</v>
      </c>
      <c r="C657" s="5" t="s">
        <v>1934</v>
      </c>
      <c r="D657" s="5" t="s">
        <v>1935</v>
      </c>
      <c r="E657" s="5" t="s">
        <v>1995</v>
      </c>
      <c r="F657" s="5" t="s">
        <v>1996</v>
      </c>
      <c r="G657" s="5" t="s">
        <v>2000</v>
      </c>
      <c r="H657" s="5" t="s">
        <v>2001</v>
      </c>
      <c r="I657" s="5" t="s">
        <v>2002</v>
      </c>
      <c r="J657" s="5" t="s">
        <v>1941</v>
      </c>
      <c r="K657" s="5" t="s">
        <v>565</v>
      </c>
      <c r="L657" s="5" t="s">
        <v>3484</v>
      </c>
    </row>
    <row r="658" spans="1:12">
      <c r="A658" s="5">
        <v>657</v>
      </c>
      <c r="B658" s="5" t="s">
        <v>60</v>
      </c>
      <c r="C658" s="5" t="s">
        <v>1934</v>
      </c>
      <c r="D658" s="5" t="s">
        <v>1935</v>
      </c>
      <c r="E658" s="5" t="s">
        <v>1995</v>
      </c>
      <c r="F658" s="5" t="s">
        <v>1996</v>
      </c>
      <c r="G658" s="5" t="s">
        <v>2000</v>
      </c>
      <c r="H658" s="5" t="s">
        <v>2001</v>
      </c>
      <c r="I658" s="5" t="s">
        <v>2002</v>
      </c>
      <c r="J658" s="5" t="s">
        <v>1941</v>
      </c>
      <c r="K658" s="5" t="s">
        <v>571</v>
      </c>
      <c r="L658" s="5" t="s">
        <v>3484</v>
      </c>
    </row>
    <row r="659" spans="1:12">
      <c r="A659" s="5">
        <v>658</v>
      </c>
      <c r="B659" s="5" t="s">
        <v>60</v>
      </c>
      <c r="C659" s="5" t="s">
        <v>1934</v>
      </c>
      <c r="D659" s="5" t="s">
        <v>1935</v>
      </c>
      <c r="E659" s="5" t="s">
        <v>2003</v>
      </c>
      <c r="F659" s="5" t="s">
        <v>2004</v>
      </c>
      <c r="G659" s="5" t="s">
        <v>2005</v>
      </c>
      <c r="H659" s="5" t="s">
        <v>2006</v>
      </c>
      <c r="I659" s="5" t="s">
        <v>2007</v>
      </c>
      <c r="J659" s="5" t="s">
        <v>1941</v>
      </c>
      <c r="K659" s="5" t="s">
        <v>565</v>
      </c>
      <c r="L659" s="5" t="s">
        <v>3484</v>
      </c>
    </row>
    <row r="660" spans="1:12">
      <c r="A660" s="5">
        <v>659</v>
      </c>
      <c r="B660" s="5" t="s">
        <v>60</v>
      </c>
      <c r="C660" s="5" t="s">
        <v>1934</v>
      </c>
      <c r="D660" s="5" t="s">
        <v>1935</v>
      </c>
      <c r="E660" s="5" t="s">
        <v>2003</v>
      </c>
      <c r="F660" s="5" t="s">
        <v>2004</v>
      </c>
      <c r="G660" s="5" t="s">
        <v>2005</v>
      </c>
      <c r="H660" s="5" t="s">
        <v>2006</v>
      </c>
      <c r="I660" s="5" t="s">
        <v>2007</v>
      </c>
      <c r="J660" s="5" t="s">
        <v>1941</v>
      </c>
      <c r="K660" s="5" t="s">
        <v>571</v>
      </c>
      <c r="L660" s="5" t="s">
        <v>3484</v>
      </c>
    </row>
    <row r="661" spans="1:12">
      <c r="A661" s="5">
        <v>660</v>
      </c>
      <c r="B661" s="5" t="s">
        <v>60</v>
      </c>
      <c r="C661" s="5" t="s">
        <v>1934</v>
      </c>
      <c r="D661" s="5" t="s">
        <v>1935</v>
      </c>
      <c r="E661" s="5" t="s">
        <v>2008</v>
      </c>
      <c r="F661" s="5" t="s">
        <v>2009</v>
      </c>
      <c r="G661" s="5" t="s">
        <v>2010</v>
      </c>
      <c r="H661" s="5" t="s">
        <v>2011</v>
      </c>
      <c r="I661" s="5" t="s">
        <v>2012</v>
      </c>
      <c r="J661" s="5" t="s">
        <v>1941</v>
      </c>
      <c r="K661" s="5" t="s">
        <v>565</v>
      </c>
      <c r="L661" s="5" t="s">
        <v>3484</v>
      </c>
    </row>
    <row r="662" spans="1:12">
      <c r="A662" s="5">
        <v>661</v>
      </c>
      <c r="B662" s="5" t="s">
        <v>60</v>
      </c>
      <c r="C662" s="5" t="s">
        <v>1934</v>
      </c>
      <c r="D662" s="5" t="s">
        <v>1935</v>
      </c>
      <c r="E662" s="5" t="s">
        <v>2008</v>
      </c>
      <c r="F662" s="5" t="s">
        <v>2009</v>
      </c>
      <c r="G662" s="5" t="s">
        <v>2010</v>
      </c>
      <c r="H662" s="5" t="s">
        <v>2011</v>
      </c>
      <c r="I662" s="5" t="s">
        <v>2012</v>
      </c>
      <c r="J662" s="5" t="s">
        <v>1941</v>
      </c>
      <c r="K662" s="5" t="s">
        <v>571</v>
      </c>
      <c r="L662" s="5" t="s">
        <v>3484</v>
      </c>
    </row>
    <row r="663" spans="1:12">
      <c r="A663" s="5">
        <v>662</v>
      </c>
      <c r="B663" s="5" t="s">
        <v>60</v>
      </c>
      <c r="C663" s="5" t="s">
        <v>1934</v>
      </c>
      <c r="D663" s="5" t="s">
        <v>1935</v>
      </c>
      <c r="E663" s="5" t="s">
        <v>2013</v>
      </c>
      <c r="F663" s="5" t="s">
        <v>2014</v>
      </c>
      <c r="G663" s="5" t="s">
        <v>2015</v>
      </c>
      <c r="H663" s="5" t="s">
        <v>2016</v>
      </c>
      <c r="I663" s="5" t="s">
        <v>2017</v>
      </c>
      <c r="J663" s="5" t="s">
        <v>1941</v>
      </c>
      <c r="K663" s="5" t="s">
        <v>565</v>
      </c>
      <c r="L663" s="5" t="s">
        <v>3484</v>
      </c>
    </row>
    <row r="664" spans="1:12">
      <c r="A664" s="5">
        <v>663</v>
      </c>
      <c r="B664" s="5" t="s">
        <v>60</v>
      </c>
      <c r="C664" s="5" t="s">
        <v>1934</v>
      </c>
      <c r="D664" s="5" t="s">
        <v>1935</v>
      </c>
      <c r="E664" s="5" t="s">
        <v>2013</v>
      </c>
      <c r="F664" s="5" t="s">
        <v>2014</v>
      </c>
      <c r="G664" s="5" t="s">
        <v>2015</v>
      </c>
      <c r="H664" s="5" t="s">
        <v>2016</v>
      </c>
      <c r="I664" s="5" t="s">
        <v>2017</v>
      </c>
      <c r="J664" s="5" t="s">
        <v>1941</v>
      </c>
      <c r="K664" s="5" t="s">
        <v>571</v>
      </c>
      <c r="L664" s="5" t="s">
        <v>3484</v>
      </c>
    </row>
    <row r="665" spans="1:12">
      <c r="A665" s="5">
        <v>664</v>
      </c>
      <c r="B665" s="5" t="s">
        <v>60</v>
      </c>
      <c r="C665" s="5" t="s">
        <v>1934</v>
      </c>
      <c r="D665" s="5" t="s">
        <v>1935</v>
      </c>
      <c r="E665" s="5" t="s">
        <v>2018</v>
      </c>
      <c r="F665" s="5" t="s">
        <v>2019</v>
      </c>
      <c r="G665" s="5" t="s">
        <v>2020</v>
      </c>
      <c r="H665" s="5" t="s">
        <v>2021</v>
      </c>
      <c r="I665" s="5" t="s">
        <v>2022</v>
      </c>
      <c r="J665" s="5" t="s">
        <v>1941</v>
      </c>
      <c r="K665" s="5" t="s">
        <v>565</v>
      </c>
      <c r="L665" s="5" t="s">
        <v>3484</v>
      </c>
    </row>
    <row r="666" spans="1:12">
      <c r="A666" s="5">
        <v>665</v>
      </c>
      <c r="B666" s="5" t="s">
        <v>60</v>
      </c>
      <c r="C666" s="5" t="s">
        <v>1934</v>
      </c>
      <c r="D666" s="5" t="s">
        <v>1935</v>
      </c>
      <c r="E666" s="5" t="s">
        <v>2018</v>
      </c>
      <c r="F666" s="5" t="s">
        <v>2019</v>
      </c>
      <c r="G666" s="5" t="s">
        <v>2020</v>
      </c>
      <c r="H666" s="5" t="s">
        <v>2021</v>
      </c>
      <c r="I666" s="5" t="s">
        <v>2022</v>
      </c>
      <c r="J666" s="5" t="s">
        <v>1941</v>
      </c>
      <c r="K666" s="5" t="s">
        <v>571</v>
      </c>
      <c r="L666" s="5" t="s">
        <v>3484</v>
      </c>
    </row>
    <row r="667" spans="1:12">
      <c r="A667" s="5">
        <v>666</v>
      </c>
      <c r="B667" s="5" t="s">
        <v>60</v>
      </c>
      <c r="C667" s="5" t="s">
        <v>1934</v>
      </c>
      <c r="D667" s="5" t="s">
        <v>1935</v>
      </c>
      <c r="E667" s="5" t="s">
        <v>2023</v>
      </c>
      <c r="F667" s="5" t="s">
        <v>2024</v>
      </c>
      <c r="G667" s="5" t="s">
        <v>2025</v>
      </c>
      <c r="H667" s="5" t="s">
        <v>2026</v>
      </c>
      <c r="I667" s="5" t="s">
        <v>2027</v>
      </c>
      <c r="J667" s="5" t="s">
        <v>1941</v>
      </c>
      <c r="K667" s="5" t="s">
        <v>565</v>
      </c>
      <c r="L667" s="5" t="s">
        <v>3484</v>
      </c>
    </row>
    <row r="668" spans="1:12">
      <c r="A668" s="5">
        <v>667</v>
      </c>
      <c r="B668" s="5" t="s">
        <v>60</v>
      </c>
      <c r="C668" s="5" t="s">
        <v>1934</v>
      </c>
      <c r="D668" s="5" t="s">
        <v>1935</v>
      </c>
      <c r="E668" s="5" t="s">
        <v>2023</v>
      </c>
      <c r="F668" s="5" t="s">
        <v>2024</v>
      </c>
      <c r="G668" s="5" t="s">
        <v>2025</v>
      </c>
      <c r="H668" s="5" t="s">
        <v>2026</v>
      </c>
      <c r="I668" s="5" t="s">
        <v>2027</v>
      </c>
      <c r="J668" s="5" t="s">
        <v>1941</v>
      </c>
      <c r="K668" s="5" t="s">
        <v>571</v>
      </c>
      <c r="L668" s="5" t="s">
        <v>3484</v>
      </c>
    </row>
    <row r="669" spans="1:12">
      <c r="A669" s="5">
        <v>668</v>
      </c>
      <c r="B669" s="5" t="s">
        <v>60</v>
      </c>
      <c r="C669" s="5" t="s">
        <v>2028</v>
      </c>
      <c r="D669" s="5" t="s">
        <v>2029</v>
      </c>
      <c r="E669" s="5" t="s">
        <v>2030</v>
      </c>
      <c r="F669" s="5" t="s">
        <v>2031</v>
      </c>
      <c r="G669" s="5" t="s">
        <v>2032</v>
      </c>
      <c r="H669" s="5" t="s">
        <v>2033</v>
      </c>
      <c r="I669" s="5" t="s">
        <v>2034</v>
      </c>
      <c r="J669" s="5" t="s">
        <v>2035</v>
      </c>
      <c r="K669" s="5" t="s">
        <v>565</v>
      </c>
      <c r="L669" s="5" t="s">
        <v>3484</v>
      </c>
    </row>
    <row r="670" spans="1:12">
      <c r="A670" s="5">
        <v>669</v>
      </c>
      <c r="B670" s="5" t="s">
        <v>60</v>
      </c>
      <c r="C670" s="5" t="s">
        <v>2028</v>
      </c>
      <c r="D670" s="5" t="s">
        <v>2029</v>
      </c>
      <c r="E670" s="5" t="s">
        <v>2030</v>
      </c>
      <c r="F670" s="5" t="s">
        <v>2031</v>
      </c>
      <c r="G670" s="5" t="s">
        <v>2032</v>
      </c>
      <c r="H670" s="5" t="s">
        <v>2033</v>
      </c>
      <c r="I670" s="5" t="s">
        <v>2034</v>
      </c>
      <c r="J670" s="5" t="s">
        <v>2035</v>
      </c>
      <c r="K670" s="5" t="s">
        <v>571</v>
      </c>
      <c r="L670" s="5" t="s">
        <v>3484</v>
      </c>
    </row>
    <row r="671" spans="1:12">
      <c r="A671" s="5">
        <v>670</v>
      </c>
      <c r="B671" s="5" t="s">
        <v>60</v>
      </c>
      <c r="C671" s="5" t="s">
        <v>2028</v>
      </c>
      <c r="D671" s="5" t="s">
        <v>2029</v>
      </c>
      <c r="E671" s="5" t="s">
        <v>2030</v>
      </c>
      <c r="F671" s="5" t="s">
        <v>2031</v>
      </c>
      <c r="G671" s="5" t="s">
        <v>2036</v>
      </c>
      <c r="H671" s="5" t="s">
        <v>2037</v>
      </c>
      <c r="I671" s="5" t="s">
        <v>2038</v>
      </c>
      <c r="J671" s="5" t="s">
        <v>2039</v>
      </c>
      <c r="K671" s="5" t="s">
        <v>565</v>
      </c>
      <c r="L671" s="5" t="s">
        <v>3484</v>
      </c>
    </row>
    <row r="672" spans="1:12">
      <c r="A672" s="5">
        <v>671</v>
      </c>
      <c r="B672" s="5" t="s">
        <v>60</v>
      </c>
      <c r="C672" s="5" t="s">
        <v>2028</v>
      </c>
      <c r="D672" s="5" t="s">
        <v>2029</v>
      </c>
      <c r="E672" s="5" t="s">
        <v>2030</v>
      </c>
      <c r="F672" s="5" t="s">
        <v>2031</v>
      </c>
      <c r="G672" s="5" t="s">
        <v>2036</v>
      </c>
      <c r="H672" s="5" t="s">
        <v>2037</v>
      </c>
      <c r="I672" s="5" t="s">
        <v>2038</v>
      </c>
      <c r="J672" s="5" t="s">
        <v>2039</v>
      </c>
      <c r="K672" s="5" t="s">
        <v>571</v>
      </c>
      <c r="L672" s="5" t="s">
        <v>3484</v>
      </c>
    </row>
    <row r="673" spans="1:12">
      <c r="A673" s="5">
        <v>672</v>
      </c>
      <c r="B673" s="5" t="s">
        <v>60</v>
      </c>
      <c r="C673" s="5" t="s">
        <v>2028</v>
      </c>
      <c r="D673" s="5" t="s">
        <v>2029</v>
      </c>
      <c r="E673" s="5" t="s">
        <v>2040</v>
      </c>
      <c r="F673" s="5" t="s">
        <v>2041</v>
      </c>
      <c r="G673" s="5" t="s">
        <v>2042</v>
      </c>
      <c r="H673" s="5" t="s">
        <v>2043</v>
      </c>
      <c r="I673" s="5" t="s">
        <v>2044</v>
      </c>
      <c r="J673" s="5" t="s">
        <v>2035</v>
      </c>
      <c r="K673" s="5" t="s">
        <v>565</v>
      </c>
      <c r="L673" s="5" t="s">
        <v>3484</v>
      </c>
    </row>
    <row r="674" spans="1:12">
      <c r="A674" s="5">
        <v>673</v>
      </c>
      <c r="B674" s="5" t="s">
        <v>60</v>
      </c>
      <c r="C674" s="5" t="s">
        <v>2028</v>
      </c>
      <c r="D674" s="5" t="s">
        <v>2029</v>
      </c>
      <c r="E674" s="5" t="s">
        <v>2040</v>
      </c>
      <c r="F674" s="5" t="s">
        <v>2041</v>
      </c>
      <c r="G674" s="5" t="s">
        <v>2036</v>
      </c>
      <c r="H674" s="5" t="s">
        <v>2037</v>
      </c>
      <c r="I674" s="5" t="s">
        <v>2038</v>
      </c>
      <c r="J674" s="5" t="s">
        <v>2039</v>
      </c>
      <c r="K674" s="5" t="s">
        <v>565</v>
      </c>
      <c r="L674" s="5" t="s">
        <v>3484</v>
      </c>
    </row>
    <row r="675" spans="1:12">
      <c r="A675" s="5">
        <v>674</v>
      </c>
      <c r="B675" s="5" t="s">
        <v>60</v>
      </c>
      <c r="C675" s="5" t="s">
        <v>2028</v>
      </c>
      <c r="D675" s="5" t="s">
        <v>2029</v>
      </c>
      <c r="E675" s="5" t="s">
        <v>2040</v>
      </c>
      <c r="F675" s="5" t="s">
        <v>2041</v>
      </c>
      <c r="G675" s="5" t="s">
        <v>2036</v>
      </c>
      <c r="H675" s="5" t="s">
        <v>2037</v>
      </c>
      <c r="I675" s="5" t="s">
        <v>2038</v>
      </c>
      <c r="J675" s="5" t="s">
        <v>2039</v>
      </c>
      <c r="K675" s="5" t="s">
        <v>571</v>
      </c>
      <c r="L675" s="5" t="s">
        <v>3484</v>
      </c>
    </row>
    <row r="676" spans="1:12">
      <c r="A676" s="5">
        <v>675</v>
      </c>
      <c r="B676" s="5" t="s">
        <v>60</v>
      </c>
      <c r="C676" s="5" t="s">
        <v>2028</v>
      </c>
      <c r="D676" s="5" t="s">
        <v>2029</v>
      </c>
      <c r="E676" s="5" t="s">
        <v>2045</v>
      </c>
      <c r="F676" s="5" t="s">
        <v>2046</v>
      </c>
      <c r="G676" s="5" t="s">
        <v>2042</v>
      </c>
      <c r="H676" s="5" t="s">
        <v>2043</v>
      </c>
      <c r="I676" s="5" t="s">
        <v>2044</v>
      </c>
      <c r="J676" s="5" t="s">
        <v>2035</v>
      </c>
      <c r="K676" s="5" t="s">
        <v>565</v>
      </c>
      <c r="L676" s="5" t="s">
        <v>3484</v>
      </c>
    </row>
    <row r="677" spans="1:12">
      <c r="A677" s="5">
        <v>676</v>
      </c>
      <c r="B677" s="5" t="s">
        <v>60</v>
      </c>
      <c r="C677" s="5" t="s">
        <v>2028</v>
      </c>
      <c r="D677" s="5" t="s">
        <v>2029</v>
      </c>
      <c r="E677" s="5" t="s">
        <v>2045</v>
      </c>
      <c r="F677" s="5" t="s">
        <v>2046</v>
      </c>
      <c r="G677" s="5" t="s">
        <v>2036</v>
      </c>
      <c r="H677" s="5" t="s">
        <v>2037</v>
      </c>
      <c r="I677" s="5" t="s">
        <v>2038</v>
      </c>
      <c r="J677" s="5" t="s">
        <v>2039</v>
      </c>
      <c r="K677" s="5" t="s">
        <v>565</v>
      </c>
      <c r="L677" s="5" t="s">
        <v>3484</v>
      </c>
    </row>
    <row r="678" spans="1:12">
      <c r="A678" s="5">
        <v>677</v>
      </c>
      <c r="B678" s="5" t="s">
        <v>60</v>
      </c>
      <c r="C678" s="5" t="s">
        <v>2028</v>
      </c>
      <c r="D678" s="5" t="s">
        <v>2029</v>
      </c>
      <c r="E678" s="5" t="s">
        <v>2045</v>
      </c>
      <c r="F678" s="5" t="s">
        <v>2046</v>
      </c>
      <c r="G678" s="5" t="s">
        <v>2036</v>
      </c>
      <c r="H678" s="5" t="s">
        <v>2037</v>
      </c>
      <c r="I678" s="5" t="s">
        <v>2038</v>
      </c>
      <c r="J678" s="5" t="s">
        <v>2039</v>
      </c>
      <c r="K678" s="5" t="s">
        <v>571</v>
      </c>
      <c r="L678" s="5" t="s">
        <v>3484</v>
      </c>
    </row>
    <row r="679" spans="1:12">
      <c r="A679" s="5">
        <v>678</v>
      </c>
      <c r="B679" s="5" t="s">
        <v>60</v>
      </c>
      <c r="C679" s="5" t="s">
        <v>2028</v>
      </c>
      <c r="D679" s="5" t="s">
        <v>2029</v>
      </c>
      <c r="E679" s="5" t="s">
        <v>2047</v>
      </c>
      <c r="F679" s="5" t="s">
        <v>2048</v>
      </c>
      <c r="G679" s="5" t="s">
        <v>2032</v>
      </c>
      <c r="H679" s="5" t="s">
        <v>2033</v>
      </c>
      <c r="I679" s="5" t="s">
        <v>2034</v>
      </c>
      <c r="J679" s="5" t="s">
        <v>2035</v>
      </c>
      <c r="K679" s="5" t="s">
        <v>565</v>
      </c>
      <c r="L679" s="5" t="s">
        <v>3484</v>
      </c>
    </row>
    <row r="680" spans="1:12">
      <c r="A680" s="5">
        <v>679</v>
      </c>
      <c r="B680" s="5" t="s">
        <v>60</v>
      </c>
      <c r="C680" s="5" t="s">
        <v>2028</v>
      </c>
      <c r="D680" s="5" t="s">
        <v>2029</v>
      </c>
      <c r="E680" s="5" t="s">
        <v>2047</v>
      </c>
      <c r="F680" s="5" t="s">
        <v>2048</v>
      </c>
      <c r="G680" s="5" t="s">
        <v>2032</v>
      </c>
      <c r="H680" s="5" t="s">
        <v>2033</v>
      </c>
      <c r="I680" s="5" t="s">
        <v>2034</v>
      </c>
      <c r="J680" s="5" t="s">
        <v>2035</v>
      </c>
      <c r="K680" s="5" t="s">
        <v>571</v>
      </c>
      <c r="L680" s="5" t="s">
        <v>3484</v>
      </c>
    </row>
    <row r="681" spans="1:12">
      <c r="A681" s="5">
        <v>680</v>
      </c>
      <c r="B681" s="5" t="s">
        <v>60</v>
      </c>
      <c r="C681" s="5" t="s">
        <v>2028</v>
      </c>
      <c r="D681" s="5" t="s">
        <v>2029</v>
      </c>
      <c r="E681" s="5" t="s">
        <v>2047</v>
      </c>
      <c r="F681" s="5" t="s">
        <v>2048</v>
      </c>
      <c r="G681" s="5" t="s">
        <v>2036</v>
      </c>
      <c r="H681" s="5" t="s">
        <v>2037</v>
      </c>
      <c r="I681" s="5" t="s">
        <v>2038</v>
      </c>
      <c r="J681" s="5" t="s">
        <v>2039</v>
      </c>
      <c r="K681" s="5" t="s">
        <v>565</v>
      </c>
      <c r="L681" s="5" t="s">
        <v>3484</v>
      </c>
    </row>
    <row r="682" spans="1:12">
      <c r="A682" s="5">
        <v>681</v>
      </c>
      <c r="B682" s="5" t="s">
        <v>60</v>
      </c>
      <c r="C682" s="5" t="s">
        <v>2028</v>
      </c>
      <c r="D682" s="5" t="s">
        <v>2029</v>
      </c>
      <c r="E682" s="5" t="s">
        <v>2047</v>
      </c>
      <c r="F682" s="5" t="s">
        <v>2048</v>
      </c>
      <c r="G682" s="5" t="s">
        <v>2036</v>
      </c>
      <c r="H682" s="5" t="s">
        <v>2037</v>
      </c>
      <c r="I682" s="5" t="s">
        <v>2038</v>
      </c>
      <c r="J682" s="5" t="s">
        <v>2039</v>
      </c>
      <c r="K682" s="5" t="s">
        <v>571</v>
      </c>
      <c r="L682" s="5" t="s">
        <v>3484</v>
      </c>
    </row>
    <row r="683" spans="1:12">
      <c r="A683" s="5">
        <v>682</v>
      </c>
      <c r="B683" s="5" t="s">
        <v>60</v>
      </c>
      <c r="C683" s="5" t="s">
        <v>2028</v>
      </c>
      <c r="D683" s="5" t="s">
        <v>2029</v>
      </c>
      <c r="E683" s="5" t="s">
        <v>2049</v>
      </c>
      <c r="F683" s="5" t="s">
        <v>2050</v>
      </c>
      <c r="G683" s="5" t="s">
        <v>2051</v>
      </c>
      <c r="H683" s="5" t="s">
        <v>2052</v>
      </c>
      <c r="I683" s="5" t="s">
        <v>2053</v>
      </c>
      <c r="J683" s="5" t="s">
        <v>2035</v>
      </c>
      <c r="K683" s="5" t="s">
        <v>565</v>
      </c>
      <c r="L683" s="5" t="s">
        <v>3484</v>
      </c>
    </row>
    <row r="684" spans="1:12">
      <c r="A684" s="5">
        <v>683</v>
      </c>
      <c r="B684" s="5" t="s">
        <v>60</v>
      </c>
      <c r="C684" s="5" t="s">
        <v>2028</v>
      </c>
      <c r="D684" s="5" t="s">
        <v>2029</v>
      </c>
      <c r="E684" s="5" t="s">
        <v>2054</v>
      </c>
      <c r="F684" s="5" t="s">
        <v>2055</v>
      </c>
      <c r="G684" s="5" t="s">
        <v>2032</v>
      </c>
      <c r="H684" s="5" t="s">
        <v>2033</v>
      </c>
      <c r="I684" s="5" t="s">
        <v>2034</v>
      </c>
      <c r="J684" s="5" t="s">
        <v>2035</v>
      </c>
      <c r="K684" s="5" t="s">
        <v>565</v>
      </c>
      <c r="L684" s="5" t="s">
        <v>3484</v>
      </c>
    </row>
    <row r="685" spans="1:12">
      <c r="A685" s="5">
        <v>684</v>
      </c>
      <c r="B685" s="5" t="s">
        <v>60</v>
      </c>
      <c r="C685" s="5" t="s">
        <v>2028</v>
      </c>
      <c r="D685" s="5" t="s">
        <v>2029</v>
      </c>
      <c r="E685" s="5" t="s">
        <v>2054</v>
      </c>
      <c r="F685" s="5" t="s">
        <v>2055</v>
      </c>
      <c r="G685" s="5" t="s">
        <v>2032</v>
      </c>
      <c r="H685" s="5" t="s">
        <v>2033</v>
      </c>
      <c r="I685" s="5" t="s">
        <v>2034</v>
      </c>
      <c r="J685" s="5" t="s">
        <v>2035</v>
      </c>
      <c r="K685" s="5" t="s">
        <v>571</v>
      </c>
      <c r="L685" s="5" t="s">
        <v>3484</v>
      </c>
    </row>
    <row r="686" spans="1:12">
      <c r="A686" s="5">
        <v>685</v>
      </c>
      <c r="B686" s="5" t="s">
        <v>60</v>
      </c>
      <c r="C686" s="5" t="s">
        <v>2028</v>
      </c>
      <c r="D686" s="5" t="s">
        <v>2029</v>
      </c>
      <c r="E686" s="5" t="s">
        <v>2054</v>
      </c>
      <c r="F686" s="5" t="s">
        <v>2055</v>
      </c>
      <c r="G686" s="5" t="s">
        <v>2036</v>
      </c>
      <c r="H686" s="5" t="s">
        <v>2037</v>
      </c>
      <c r="I686" s="5" t="s">
        <v>2038</v>
      </c>
      <c r="J686" s="5" t="s">
        <v>2039</v>
      </c>
      <c r="K686" s="5" t="s">
        <v>565</v>
      </c>
      <c r="L686" s="5" t="s">
        <v>3484</v>
      </c>
    </row>
    <row r="687" spans="1:12">
      <c r="A687" s="5">
        <v>686</v>
      </c>
      <c r="B687" s="5" t="s">
        <v>60</v>
      </c>
      <c r="C687" s="5" t="s">
        <v>2028</v>
      </c>
      <c r="D687" s="5" t="s">
        <v>2029</v>
      </c>
      <c r="E687" s="5" t="s">
        <v>2054</v>
      </c>
      <c r="F687" s="5" t="s">
        <v>2055</v>
      </c>
      <c r="G687" s="5" t="s">
        <v>2036</v>
      </c>
      <c r="H687" s="5" t="s">
        <v>2037</v>
      </c>
      <c r="I687" s="5" t="s">
        <v>2038</v>
      </c>
      <c r="J687" s="5" t="s">
        <v>2039</v>
      </c>
      <c r="K687" s="5" t="s">
        <v>571</v>
      </c>
      <c r="L687" s="5" t="s">
        <v>3484</v>
      </c>
    </row>
    <row r="688" spans="1:12">
      <c r="A688" s="5">
        <v>687</v>
      </c>
      <c r="B688" s="5" t="s">
        <v>60</v>
      </c>
      <c r="C688" s="5" t="s">
        <v>2028</v>
      </c>
      <c r="D688" s="5" t="s">
        <v>2029</v>
      </c>
      <c r="E688" s="5" t="s">
        <v>2056</v>
      </c>
      <c r="F688" s="5" t="s">
        <v>2057</v>
      </c>
      <c r="G688" s="5" t="s">
        <v>2032</v>
      </c>
      <c r="H688" s="5" t="s">
        <v>2033</v>
      </c>
      <c r="I688" s="5" t="s">
        <v>2034</v>
      </c>
      <c r="J688" s="5" t="s">
        <v>2035</v>
      </c>
      <c r="K688" s="5" t="s">
        <v>565</v>
      </c>
      <c r="L688" s="5" t="s">
        <v>3484</v>
      </c>
    </row>
    <row r="689" spans="1:12">
      <c r="A689" s="5">
        <v>688</v>
      </c>
      <c r="B689" s="5" t="s">
        <v>60</v>
      </c>
      <c r="C689" s="5" t="s">
        <v>2028</v>
      </c>
      <c r="D689" s="5" t="s">
        <v>2029</v>
      </c>
      <c r="E689" s="5" t="s">
        <v>2056</v>
      </c>
      <c r="F689" s="5" t="s">
        <v>2057</v>
      </c>
      <c r="G689" s="5" t="s">
        <v>2032</v>
      </c>
      <c r="H689" s="5" t="s">
        <v>2033</v>
      </c>
      <c r="I689" s="5" t="s">
        <v>2034</v>
      </c>
      <c r="J689" s="5" t="s">
        <v>2035</v>
      </c>
      <c r="K689" s="5" t="s">
        <v>571</v>
      </c>
      <c r="L689" s="5" t="s">
        <v>3484</v>
      </c>
    </row>
    <row r="690" spans="1:12">
      <c r="A690" s="5">
        <v>689</v>
      </c>
      <c r="B690" s="5" t="s">
        <v>60</v>
      </c>
      <c r="C690" s="5" t="s">
        <v>2028</v>
      </c>
      <c r="D690" s="5" t="s">
        <v>2029</v>
      </c>
      <c r="E690" s="5" t="s">
        <v>2056</v>
      </c>
      <c r="F690" s="5" t="s">
        <v>2057</v>
      </c>
      <c r="G690" s="5" t="s">
        <v>2036</v>
      </c>
      <c r="H690" s="5" t="s">
        <v>2037</v>
      </c>
      <c r="I690" s="5" t="s">
        <v>2038</v>
      </c>
      <c r="J690" s="5" t="s">
        <v>2039</v>
      </c>
      <c r="K690" s="5" t="s">
        <v>565</v>
      </c>
      <c r="L690" s="5" t="s">
        <v>3484</v>
      </c>
    </row>
    <row r="691" spans="1:12">
      <c r="A691" s="5">
        <v>690</v>
      </c>
      <c r="B691" s="5" t="s">
        <v>60</v>
      </c>
      <c r="C691" s="5" t="s">
        <v>2028</v>
      </c>
      <c r="D691" s="5" t="s">
        <v>2029</v>
      </c>
      <c r="E691" s="5" t="s">
        <v>2056</v>
      </c>
      <c r="F691" s="5" t="s">
        <v>2057</v>
      </c>
      <c r="G691" s="5" t="s">
        <v>2036</v>
      </c>
      <c r="H691" s="5" t="s">
        <v>2037</v>
      </c>
      <c r="I691" s="5" t="s">
        <v>2038</v>
      </c>
      <c r="J691" s="5" t="s">
        <v>2039</v>
      </c>
      <c r="K691" s="5" t="s">
        <v>571</v>
      </c>
      <c r="L691" s="5" t="s">
        <v>3484</v>
      </c>
    </row>
    <row r="692" spans="1:12">
      <c r="A692" s="5">
        <v>691</v>
      </c>
      <c r="B692" s="5" t="s">
        <v>60</v>
      </c>
      <c r="C692" s="5" t="s">
        <v>2028</v>
      </c>
      <c r="D692" s="5" t="s">
        <v>2029</v>
      </c>
      <c r="E692" s="5" t="s">
        <v>2058</v>
      </c>
      <c r="F692" s="5" t="s">
        <v>2059</v>
      </c>
      <c r="G692" s="5" t="s">
        <v>2042</v>
      </c>
      <c r="H692" s="5" t="s">
        <v>2043</v>
      </c>
      <c r="I692" s="5" t="s">
        <v>2044</v>
      </c>
      <c r="J692" s="5" t="s">
        <v>2035</v>
      </c>
      <c r="K692" s="5" t="s">
        <v>565</v>
      </c>
      <c r="L692" s="5" t="s">
        <v>3484</v>
      </c>
    </row>
    <row r="693" spans="1:12">
      <c r="A693" s="5">
        <v>692</v>
      </c>
      <c r="B693" s="5" t="s">
        <v>60</v>
      </c>
      <c r="C693" s="5" t="s">
        <v>2028</v>
      </c>
      <c r="D693" s="5" t="s">
        <v>2029</v>
      </c>
      <c r="E693" s="5" t="s">
        <v>2058</v>
      </c>
      <c r="F693" s="5" t="s">
        <v>2059</v>
      </c>
      <c r="G693" s="5" t="s">
        <v>2036</v>
      </c>
      <c r="H693" s="5" t="s">
        <v>2037</v>
      </c>
      <c r="I693" s="5" t="s">
        <v>2038</v>
      </c>
      <c r="J693" s="5" t="s">
        <v>2039</v>
      </c>
      <c r="K693" s="5" t="s">
        <v>565</v>
      </c>
      <c r="L693" s="5" t="s">
        <v>3484</v>
      </c>
    </row>
    <row r="694" spans="1:12">
      <c r="A694" s="5">
        <v>693</v>
      </c>
      <c r="B694" s="5" t="s">
        <v>60</v>
      </c>
      <c r="C694" s="5" t="s">
        <v>2028</v>
      </c>
      <c r="D694" s="5" t="s">
        <v>2029</v>
      </c>
      <c r="E694" s="5" t="s">
        <v>2058</v>
      </c>
      <c r="F694" s="5" t="s">
        <v>2059</v>
      </c>
      <c r="G694" s="5" t="s">
        <v>2036</v>
      </c>
      <c r="H694" s="5" t="s">
        <v>2037</v>
      </c>
      <c r="I694" s="5" t="s">
        <v>2038</v>
      </c>
      <c r="J694" s="5" t="s">
        <v>2039</v>
      </c>
      <c r="K694" s="5" t="s">
        <v>571</v>
      </c>
      <c r="L694" s="5" t="s">
        <v>3484</v>
      </c>
    </row>
    <row r="695" spans="1:12">
      <c r="A695" s="5">
        <v>694</v>
      </c>
      <c r="B695" s="5" t="s">
        <v>60</v>
      </c>
      <c r="C695" s="5" t="s">
        <v>2028</v>
      </c>
      <c r="D695" s="5" t="s">
        <v>2029</v>
      </c>
      <c r="E695" s="5" t="s">
        <v>2060</v>
      </c>
      <c r="F695" s="5" t="s">
        <v>2061</v>
      </c>
      <c r="G695" s="5" t="s">
        <v>2062</v>
      </c>
      <c r="H695" s="5" t="s">
        <v>2063</v>
      </c>
      <c r="I695" s="5" t="s">
        <v>2064</v>
      </c>
      <c r="J695" s="5" t="s">
        <v>2035</v>
      </c>
      <c r="K695" s="5" t="s">
        <v>565</v>
      </c>
      <c r="L695" s="5" t="s">
        <v>3484</v>
      </c>
    </row>
    <row r="696" spans="1:12">
      <c r="A696" s="5">
        <v>695</v>
      </c>
      <c r="B696" s="5" t="s">
        <v>60</v>
      </c>
      <c r="C696" s="5" t="s">
        <v>2028</v>
      </c>
      <c r="D696" s="5" t="s">
        <v>2029</v>
      </c>
      <c r="E696" s="5" t="s">
        <v>2060</v>
      </c>
      <c r="F696" s="5" t="s">
        <v>2061</v>
      </c>
      <c r="G696" s="5" t="s">
        <v>2065</v>
      </c>
      <c r="H696" s="5" t="s">
        <v>2066</v>
      </c>
      <c r="I696" s="5" t="s">
        <v>2067</v>
      </c>
      <c r="J696" s="5" t="s">
        <v>2035</v>
      </c>
      <c r="K696" s="5" t="s">
        <v>565</v>
      </c>
      <c r="L696" s="5" t="s">
        <v>3484</v>
      </c>
    </row>
    <row r="697" spans="1:12">
      <c r="A697" s="5">
        <v>696</v>
      </c>
      <c r="B697" s="5" t="s">
        <v>60</v>
      </c>
      <c r="C697" s="5" t="s">
        <v>2028</v>
      </c>
      <c r="D697" s="5" t="s">
        <v>2029</v>
      </c>
      <c r="E697" s="5" t="s">
        <v>2060</v>
      </c>
      <c r="F697" s="5" t="s">
        <v>2061</v>
      </c>
      <c r="G697" s="5" t="s">
        <v>2068</v>
      </c>
      <c r="H697" s="5" t="s">
        <v>2069</v>
      </c>
      <c r="I697" s="5" t="s">
        <v>2070</v>
      </c>
      <c r="J697" s="5" t="s">
        <v>2035</v>
      </c>
      <c r="K697" s="5" t="s">
        <v>565</v>
      </c>
      <c r="L697" s="5" t="s">
        <v>3484</v>
      </c>
    </row>
    <row r="698" spans="1:12">
      <c r="A698" s="5">
        <v>697</v>
      </c>
      <c r="B698" s="5" t="s">
        <v>60</v>
      </c>
      <c r="C698" s="5" t="s">
        <v>2028</v>
      </c>
      <c r="D698" s="5" t="s">
        <v>2029</v>
      </c>
      <c r="E698" s="5" t="s">
        <v>2060</v>
      </c>
      <c r="F698" s="5" t="s">
        <v>2061</v>
      </c>
      <c r="G698" s="5" t="s">
        <v>2032</v>
      </c>
      <c r="H698" s="5" t="s">
        <v>2033</v>
      </c>
      <c r="I698" s="5" t="s">
        <v>2034</v>
      </c>
      <c r="J698" s="5" t="s">
        <v>2035</v>
      </c>
      <c r="K698" s="5" t="s">
        <v>565</v>
      </c>
      <c r="L698" s="5" t="s">
        <v>3484</v>
      </c>
    </row>
    <row r="699" spans="1:12">
      <c r="A699" s="5">
        <v>698</v>
      </c>
      <c r="B699" s="5" t="s">
        <v>60</v>
      </c>
      <c r="C699" s="5" t="s">
        <v>2028</v>
      </c>
      <c r="D699" s="5" t="s">
        <v>2029</v>
      </c>
      <c r="E699" s="5" t="s">
        <v>2060</v>
      </c>
      <c r="F699" s="5" t="s">
        <v>2061</v>
      </c>
      <c r="G699" s="5" t="s">
        <v>2042</v>
      </c>
      <c r="H699" s="5" t="s">
        <v>2043</v>
      </c>
      <c r="I699" s="5" t="s">
        <v>2044</v>
      </c>
      <c r="J699" s="5" t="s">
        <v>2035</v>
      </c>
      <c r="K699" s="5" t="s">
        <v>565</v>
      </c>
      <c r="L699" s="5" t="s">
        <v>3484</v>
      </c>
    </row>
    <row r="700" spans="1:12">
      <c r="A700" s="5">
        <v>699</v>
      </c>
      <c r="B700" s="5" t="s">
        <v>60</v>
      </c>
      <c r="C700" s="5" t="s">
        <v>2028</v>
      </c>
      <c r="D700" s="5" t="s">
        <v>2029</v>
      </c>
      <c r="E700" s="5" t="s">
        <v>2060</v>
      </c>
      <c r="F700" s="5" t="s">
        <v>2061</v>
      </c>
      <c r="G700" s="5" t="s">
        <v>2036</v>
      </c>
      <c r="H700" s="5" t="s">
        <v>2037</v>
      </c>
      <c r="I700" s="5" t="s">
        <v>2038</v>
      </c>
      <c r="J700" s="5" t="s">
        <v>2039</v>
      </c>
      <c r="K700" s="5" t="s">
        <v>565</v>
      </c>
      <c r="L700" s="5" t="s">
        <v>3484</v>
      </c>
    </row>
    <row r="701" spans="1:12">
      <c r="A701" s="5">
        <v>700</v>
      </c>
      <c r="B701" s="5" t="s">
        <v>60</v>
      </c>
      <c r="C701" s="5" t="s">
        <v>2028</v>
      </c>
      <c r="D701" s="5" t="s">
        <v>2029</v>
      </c>
      <c r="E701" s="5" t="s">
        <v>2060</v>
      </c>
      <c r="F701" s="5" t="s">
        <v>2061</v>
      </c>
      <c r="G701" s="5" t="s">
        <v>2036</v>
      </c>
      <c r="H701" s="5" t="s">
        <v>2037</v>
      </c>
      <c r="I701" s="5" t="s">
        <v>2038</v>
      </c>
      <c r="J701" s="5" t="s">
        <v>2039</v>
      </c>
      <c r="K701" s="5" t="s">
        <v>571</v>
      </c>
      <c r="L701" s="5" t="s">
        <v>3484</v>
      </c>
    </row>
    <row r="702" spans="1:12">
      <c r="A702" s="5">
        <v>701</v>
      </c>
      <c r="B702" s="5" t="s">
        <v>60</v>
      </c>
      <c r="C702" s="5" t="s">
        <v>2028</v>
      </c>
      <c r="D702" s="5" t="s">
        <v>2029</v>
      </c>
      <c r="E702" s="5" t="s">
        <v>2071</v>
      </c>
      <c r="F702" s="5" t="s">
        <v>2072</v>
      </c>
      <c r="G702" s="5" t="s">
        <v>2032</v>
      </c>
      <c r="H702" s="5" t="s">
        <v>2033</v>
      </c>
      <c r="I702" s="5" t="s">
        <v>2034</v>
      </c>
      <c r="J702" s="5" t="s">
        <v>2035</v>
      </c>
      <c r="K702" s="5" t="s">
        <v>565</v>
      </c>
      <c r="L702" s="5" t="s">
        <v>3484</v>
      </c>
    </row>
    <row r="703" spans="1:12">
      <c r="A703" s="5">
        <v>702</v>
      </c>
      <c r="B703" s="5" t="s">
        <v>60</v>
      </c>
      <c r="C703" s="5" t="s">
        <v>2028</v>
      </c>
      <c r="D703" s="5" t="s">
        <v>2029</v>
      </c>
      <c r="E703" s="5" t="s">
        <v>2071</v>
      </c>
      <c r="F703" s="5" t="s">
        <v>2072</v>
      </c>
      <c r="G703" s="5" t="s">
        <v>2032</v>
      </c>
      <c r="H703" s="5" t="s">
        <v>2033</v>
      </c>
      <c r="I703" s="5" t="s">
        <v>2034</v>
      </c>
      <c r="J703" s="5" t="s">
        <v>2035</v>
      </c>
      <c r="K703" s="5" t="s">
        <v>571</v>
      </c>
      <c r="L703" s="5" t="s">
        <v>3484</v>
      </c>
    </row>
    <row r="704" spans="1:12">
      <c r="A704" s="5">
        <v>703</v>
      </c>
      <c r="B704" s="5" t="s">
        <v>60</v>
      </c>
      <c r="C704" s="5" t="s">
        <v>2028</v>
      </c>
      <c r="D704" s="5" t="s">
        <v>2029</v>
      </c>
      <c r="E704" s="5" t="s">
        <v>2071</v>
      </c>
      <c r="F704" s="5" t="s">
        <v>2072</v>
      </c>
      <c r="G704" s="5" t="s">
        <v>2036</v>
      </c>
      <c r="H704" s="5" t="s">
        <v>2037</v>
      </c>
      <c r="I704" s="5" t="s">
        <v>2038</v>
      </c>
      <c r="J704" s="5" t="s">
        <v>2039</v>
      </c>
      <c r="K704" s="5" t="s">
        <v>565</v>
      </c>
      <c r="L704" s="5" t="s">
        <v>3484</v>
      </c>
    </row>
    <row r="705" spans="1:12">
      <c r="A705" s="5">
        <v>704</v>
      </c>
      <c r="B705" s="5" t="s">
        <v>60</v>
      </c>
      <c r="C705" s="5" t="s">
        <v>2028</v>
      </c>
      <c r="D705" s="5" t="s">
        <v>2029</v>
      </c>
      <c r="E705" s="5" t="s">
        <v>2071</v>
      </c>
      <c r="F705" s="5" t="s">
        <v>2072</v>
      </c>
      <c r="G705" s="5" t="s">
        <v>2036</v>
      </c>
      <c r="H705" s="5" t="s">
        <v>2037</v>
      </c>
      <c r="I705" s="5" t="s">
        <v>2038</v>
      </c>
      <c r="J705" s="5" t="s">
        <v>2039</v>
      </c>
      <c r="K705" s="5" t="s">
        <v>571</v>
      </c>
      <c r="L705" s="5" t="s">
        <v>3484</v>
      </c>
    </row>
    <row r="706" spans="1:12">
      <c r="A706" s="5">
        <v>705</v>
      </c>
      <c r="B706" s="5" t="s">
        <v>60</v>
      </c>
      <c r="C706" s="5" t="s">
        <v>2028</v>
      </c>
      <c r="D706" s="5" t="s">
        <v>2029</v>
      </c>
      <c r="E706" s="5" t="s">
        <v>2073</v>
      </c>
      <c r="F706" s="5" t="s">
        <v>2074</v>
      </c>
      <c r="G706" s="5" t="s">
        <v>2032</v>
      </c>
      <c r="H706" s="5" t="s">
        <v>2033</v>
      </c>
      <c r="I706" s="5" t="s">
        <v>2034</v>
      </c>
      <c r="J706" s="5" t="s">
        <v>2035</v>
      </c>
      <c r="K706" s="5" t="s">
        <v>565</v>
      </c>
      <c r="L706" s="5" t="s">
        <v>3484</v>
      </c>
    </row>
    <row r="707" spans="1:12">
      <c r="A707" s="5">
        <v>706</v>
      </c>
      <c r="B707" s="5" t="s">
        <v>60</v>
      </c>
      <c r="C707" s="5" t="s">
        <v>2028</v>
      </c>
      <c r="D707" s="5" t="s">
        <v>2029</v>
      </c>
      <c r="E707" s="5" t="s">
        <v>2073</v>
      </c>
      <c r="F707" s="5" t="s">
        <v>2074</v>
      </c>
      <c r="G707" s="5" t="s">
        <v>2032</v>
      </c>
      <c r="H707" s="5" t="s">
        <v>2033</v>
      </c>
      <c r="I707" s="5" t="s">
        <v>2034</v>
      </c>
      <c r="J707" s="5" t="s">
        <v>2035</v>
      </c>
      <c r="K707" s="5" t="s">
        <v>571</v>
      </c>
      <c r="L707" s="5" t="s">
        <v>3484</v>
      </c>
    </row>
    <row r="708" spans="1:12">
      <c r="A708" s="5">
        <v>707</v>
      </c>
      <c r="B708" s="5" t="s">
        <v>60</v>
      </c>
      <c r="C708" s="5" t="s">
        <v>2028</v>
      </c>
      <c r="D708" s="5" t="s">
        <v>2029</v>
      </c>
      <c r="E708" s="5" t="s">
        <v>2073</v>
      </c>
      <c r="F708" s="5" t="s">
        <v>2074</v>
      </c>
      <c r="G708" s="5" t="s">
        <v>2036</v>
      </c>
      <c r="H708" s="5" t="s">
        <v>2037</v>
      </c>
      <c r="I708" s="5" t="s">
        <v>2038</v>
      </c>
      <c r="J708" s="5" t="s">
        <v>2039</v>
      </c>
      <c r="K708" s="5" t="s">
        <v>565</v>
      </c>
      <c r="L708" s="5" t="s">
        <v>3484</v>
      </c>
    </row>
    <row r="709" spans="1:12">
      <c r="A709" s="5">
        <v>708</v>
      </c>
      <c r="B709" s="5" t="s">
        <v>60</v>
      </c>
      <c r="C709" s="5" t="s">
        <v>2028</v>
      </c>
      <c r="D709" s="5" t="s">
        <v>2029</v>
      </c>
      <c r="E709" s="5" t="s">
        <v>2073</v>
      </c>
      <c r="F709" s="5" t="s">
        <v>2074</v>
      </c>
      <c r="G709" s="5" t="s">
        <v>2036</v>
      </c>
      <c r="H709" s="5" t="s">
        <v>2037</v>
      </c>
      <c r="I709" s="5" t="s">
        <v>2038</v>
      </c>
      <c r="J709" s="5" t="s">
        <v>2039</v>
      </c>
      <c r="K709" s="5" t="s">
        <v>571</v>
      </c>
      <c r="L709" s="5" t="s">
        <v>3484</v>
      </c>
    </row>
    <row r="710" spans="1:12">
      <c r="A710" s="5">
        <v>709</v>
      </c>
      <c r="B710" s="5" t="s">
        <v>60</v>
      </c>
      <c r="C710" s="5" t="s">
        <v>2028</v>
      </c>
      <c r="D710" s="5" t="s">
        <v>2029</v>
      </c>
      <c r="E710" s="5" t="s">
        <v>2075</v>
      </c>
      <c r="F710" s="5" t="s">
        <v>2076</v>
      </c>
      <c r="G710" s="5" t="s">
        <v>2042</v>
      </c>
      <c r="H710" s="5" t="s">
        <v>2043</v>
      </c>
      <c r="I710" s="5" t="s">
        <v>2044</v>
      </c>
      <c r="J710" s="5" t="s">
        <v>2035</v>
      </c>
      <c r="K710" s="5" t="s">
        <v>565</v>
      </c>
      <c r="L710" s="5" t="s">
        <v>3484</v>
      </c>
    </row>
    <row r="711" spans="1:12">
      <c r="A711" s="5">
        <v>710</v>
      </c>
      <c r="B711" s="5" t="s">
        <v>60</v>
      </c>
      <c r="C711" s="5" t="s">
        <v>2028</v>
      </c>
      <c r="D711" s="5" t="s">
        <v>2029</v>
      </c>
      <c r="E711" s="5" t="s">
        <v>2075</v>
      </c>
      <c r="F711" s="5" t="s">
        <v>2076</v>
      </c>
      <c r="G711" s="5" t="s">
        <v>2036</v>
      </c>
      <c r="H711" s="5" t="s">
        <v>2037</v>
      </c>
      <c r="I711" s="5" t="s">
        <v>2038</v>
      </c>
      <c r="J711" s="5" t="s">
        <v>2039</v>
      </c>
      <c r="K711" s="5" t="s">
        <v>565</v>
      </c>
      <c r="L711" s="5" t="s">
        <v>3484</v>
      </c>
    </row>
    <row r="712" spans="1:12">
      <c r="A712" s="5">
        <v>711</v>
      </c>
      <c r="B712" s="5" t="s">
        <v>60</v>
      </c>
      <c r="C712" s="5" t="s">
        <v>2028</v>
      </c>
      <c r="D712" s="5" t="s">
        <v>2029</v>
      </c>
      <c r="E712" s="5" t="s">
        <v>2075</v>
      </c>
      <c r="F712" s="5" t="s">
        <v>2076</v>
      </c>
      <c r="G712" s="5" t="s">
        <v>2036</v>
      </c>
      <c r="H712" s="5" t="s">
        <v>2037</v>
      </c>
      <c r="I712" s="5" t="s">
        <v>2038</v>
      </c>
      <c r="J712" s="5" t="s">
        <v>2039</v>
      </c>
      <c r="K712" s="5" t="s">
        <v>571</v>
      </c>
      <c r="L712" s="5" t="s">
        <v>3484</v>
      </c>
    </row>
    <row r="713" spans="1:12">
      <c r="A713" s="5">
        <v>712</v>
      </c>
      <c r="B713" s="5" t="s">
        <v>60</v>
      </c>
      <c r="C713" s="5" t="s">
        <v>2028</v>
      </c>
      <c r="D713" s="5" t="s">
        <v>2029</v>
      </c>
      <c r="E713" s="5" t="s">
        <v>2077</v>
      </c>
      <c r="F713" s="5" t="s">
        <v>2078</v>
      </c>
      <c r="G713" s="5" t="s">
        <v>2042</v>
      </c>
      <c r="H713" s="5" t="s">
        <v>2043</v>
      </c>
      <c r="I713" s="5" t="s">
        <v>2044</v>
      </c>
      <c r="J713" s="5" t="s">
        <v>2035</v>
      </c>
      <c r="K713" s="5" t="s">
        <v>565</v>
      </c>
      <c r="L713" s="5" t="s">
        <v>3484</v>
      </c>
    </row>
    <row r="714" spans="1:12">
      <c r="A714" s="5">
        <v>713</v>
      </c>
      <c r="B714" s="5" t="s">
        <v>60</v>
      </c>
      <c r="C714" s="5" t="s">
        <v>2028</v>
      </c>
      <c r="D714" s="5" t="s">
        <v>2029</v>
      </c>
      <c r="E714" s="5" t="s">
        <v>2077</v>
      </c>
      <c r="F714" s="5" t="s">
        <v>2078</v>
      </c>
      <c r="G714" s="5" t="s">
        <v>2036</v>
      </c>
      <c r="H714" s="5" t="s">
        <v>2037</v>
      </c>
      <c r="I714" s="5" t="s">
        <v>2038</v>
      </c>
      <c r="J714" s="5" t="s">
        <v>2039</v>
      </c>
      <c r="K714" s="5" t="s">
        <v>565</v>
      </c>
      <c r="L714" s="5" t="s">
        <v>3484</v>
      </c>
    </row>
    <row r="715" spans="1:12">
      <c r="A715" s="5">
        <v>714</v>
      </c>
      <c r="B715" s="5" t="s">
        <v>60</v>
      </c>
      <c r="C715" s="5" t="s">
        <v>2028</v>
      </c>
      <c r="D715" s="5" t="s">
        <v>2029</v>
      </c>
      <c r="E715" s="5" t="s">
        <v>2077</v>
      </c>
      <c r="F715" s="5" t="s">
        <v>2078</v>
      </c>
      <c r="G715" s="5" t="s">
        <v>2036</v>
      </c>
      <c r="H715" s="5" t="s">
        <v>2037</v>
      </c>
      <c r="I715" s="5" t="s">
        <v>2038</v>
      </c>
      <c r="J715" s="5" t="s">
        <v>2039</v>
      </c>
      <c r="K715" s="5" t="s">
        <v>571</v>
      </c>
      <c r="L715" s="5" t="s">
        <v>3484</v>
      </c>
    </row>
    <row r="716" spans="1:12">
      <c r="A716" s="5">
        <v>715</v>
      </c>
      <c r="B716" s="5" t="s">
        <v>60</v>
      </c>
      <c r="C716" s="5" t="s">
        <v>2028</v>
      </c>
      <c r="D716" s="5" t="s">
        <v>2029</v>
      </c>
      <c r="E716" s="5" t="s">
        <v>2079</v>
      </c>
      <c r="F716" s="5" t="s">
        <v>2080</v>
      </c>
      <c r="G716" s="5" t="s">
        <v>2032</v>
      </c>
      <c r="H716" s="5" t="s">
        <v>2033</v>
      </c>
      <c r="I716" s="5" t="s">
        <v>2034</v>
      </c>
      <c r="J716" s="5" t="s">
        <v>2035</v>
      </c>
      <c r="K716" s="5" t="s">
        <v>565</v>
      </c>
      <c r="L716" s="5" t="s">
        <v>3484</v>
      </c>
    </row>
    <row r="717" spans="1:12">
      <c r="A717" s="5">
        <v>716</v>
      </c>
      <c r="B717" s="5" t="s">
        <v>60</v>
      </c>
      <c r="C717" s="5" t="s">
        <v>2028</v>
      </c>
      <c r="D717" s="5" t="s">
        <v>2029</v>
      </c>
      <c r="E717" s="5" t="s">
        <v>2079</v>
      </c>
      <c r="F717" s="5" t="s">
        <v>2080</v>
      </c>
      <c r="G717" s="5" t="s">
        <v>2032</v>
      </c>
      <c r="H717" s="5" t="s">
        <v>2033</v>
      </c>
      <c r="I717" s="5" t="s">
        <v>2034</v>
      </c>
      <c r="J717" s="5" t="s">
        <v>2035</v>
      </c>
      <c r="K717" s="5" t="s">
        <v>571</v>
      </c>
      <c r="L717" s="5" t="s">
        <v>3484</v>
      </c>
    </row>
    <row r="718" spans="1:12">
      <c r="A718" s="5">
        <v>717</v>
      </c>
      <c r="B718" s="5" t="s">
        <v>60</v>
      </c>
      <c r="C718" s="5" t="s">
        <v>2028</v>
      </c>
      <c r="D718" s="5" t="s">
        <v>2029</v>
      </c>
      <c r="E718" s="5" t="s">
        <v>2079</v>
      </c>
      <c r="F718" s="5" t="s">
        <v>2080</v>
      </c>
      <c r="G718" s="5" t="s">
        <v>2036</v>
      </c>
      <c r="H718" s="5" t="s">
        <v>2037</v>
      </c>
      <c r="I718" s="5" t="s">
        <v>2038</v>
      </c>
      <c r="J718" s="5" t="s">
        <v>2039</v>
      </c>
      <c r="K718" s="5" t="s">
        <v>565</v>
      </c>
      <c r="L718" s="5" t="s">
        <v>3484</v>
      </c>
    </row>
    <row r="719" spans="1:12">
      <c r="A719" s="5">
        <v>718</v>
      </c>
      <c r="B719" s="5" t="s">
        <v>60</v>
      </c>
      <c r="C719" s="5" t="s">
        <v>2028</v>
      </c>
      <c r="D719" s="5" t="s">
        <v>2029</v>
      </c>
      <c r="E719" s="5" t="s">
        <v>2079</v>
      </c>
      <c r="F719" s="5" t="s">
        <v>2080</v>
      </c>
      <c r="G719" s="5" t="s">
        <v>2036</v>
      </c>
      <c r="H719" s="5" t="s">
        <v>2037</v>
      </c>
      <c r="I719" s="5" t="s">
        <v>2038</v>
      </c>
      <c r="J719" s="5" t="s">
        <v>2039</v>
      </c>
      <c r="K719" s="5" t="s">
        <v>571</v>
      </c>
      <c r="L719" s="5" t="s">
        <v>3484</v>
      </c>
    </row>
    <row r="720" spans="1:12">
      <c r="A720" s="5">
        <v>719</v>
      </c>
      <c r="B720" s="5" t="s">
        <v>60</v>
      </c>
      <c r="C720" s="5" t="s">
        <v>2028</v>
      </c>
      <c r="D720" s="5" t="s">
        <v>2029</v>
      </c>
      <c r="E720" s="5" t="s">
        <v>1727</v>
      </c>
      <c r="F720" s="5" t="s">
        <v>2081</v>
      </c>
      <c r="G720" s="5" t="s">
        <v>2042</v>
      </c>
      <c r="H720" s="5" t="s">
        <v>2043</v>
      </c>
      <c r="I720" s="5" t="s">
        <v>2044</v>
      </c>
      <c r="J720" s="5" t="s">
        <v>2035</v>
      </c>
      <c r="K720" s="5" t="s">
        <v>565</v>
      </c>
      <c r="L720" s="5" t="s">
        <v>3484</v>
      </c>
    </row>
    <row r="721" spans="1:12">
      <c r="A721" s="5">
        <v>720</v>
      </c>
      <c r="B721" s="5" t="s">
        <v>60</v>
      </c>
      <c r="C721" s="5" t="s">
        <v>2028</v>
      </c>
      <c r="D721" s="5" t="s">
        <v>2029</v>
      </c>
      <c r="E721" s="5" t="s">
        <v>1727</v>
      </c>
      <c r="F721" s="5" t="s">
        <v>2081</v>
      </c>
      <c r="G721" s="5" t="s">
        <v>2036</v>
      </c>
      <c r="H721" s="5" t="s">
        <v>2037</v>
      </c>
      <c r="I721" s="5" t="s">
        <v>2038</v>
      </c>
      <c r="J721" s="5" t="s">
        <v>2039</v>
      </c>
      <c r="K721" s="5" t="s">
        <v>565</v>
      </c>
      <c r="L721" s="5" t="s">
        <v>3484</v>
      </c>
    </row>
    <row r="722" spans="1:12">
      <c r="A722" s="5">
        <v>721</v>
      </c>
      <c r="B722" s="5" t="s">
        <v>60</v>
      </c>
      <c r="C722" s="5" t="s">
        <v>2028</v>
      </c>
      <c r="D722" s="5" t="s">
        <v>2029</v>
      </c>
      <c r="E722" s="5" t="s">
        <v>1727</v>
      </c>
      <c r="F722" s="5" t="s">
        <v>2081</v>
      </c>
      <c r="G722" s="5" t="s">
        <v>2036</v>
      </c>
      <c r="H722" s="5" t="s">
        <v>2037</v>
      </c>
      <c r="I722" s="5" t="s">
        <v>2038</v>
      </c>
      <c r="J722" s="5" t="s">
        <v>2039</v>
      </c>
      <c r="K722" s="5" t="s">
        <v>571</v>
      </c>
      <c r="L722" s="5" t="s">
        <v>3484</v>
      </c>
    </row>
    <row r="723" spans="1:12">
      <c r="A723" s="5">
        <v>722</v>
      </c>
      <c r="B723" s="5" t="s">
        <v>60</v>
      </c>
      <c r="C723" s="5" t="s">
        <v>2082</v>
      </c>
      <c r="D723" s="5" t="s">
        <v>2083</v>
      </c>
      <c r="E723" s="5" t="s">
        <v>2084</v>
      </c>
      <c r="F723" s="5" t="s">
        <v>2085</v>
      </c>
      <c r="G723" s="5" t="s">
        <v>2086</v>
      </c>
      <c r="H723" s="5" t="s">
        <v>2087</v>
      </c>
      <c r="I723" s="5" t="s">
        <v>2088</v>
      </c>
      <c r="J723" s="5" t="s">
        <v>2089</v>
      </c>
      <c r="K723" s="5" t="s">
        <v>565</v>
      </c>
      <c r="L723" s="5" t="s">
        <v>3484</v>
      </c>
    </row>
    <row r="724" spans="1:12">
      <c r="A724" s="5">
        <v>723</v>
      </c>
      <c r="B724" s="5" t="s">
        <v>60</v>
      </c>
      <c r="C724" s="5" t="s">
        <v>2082</v>
      </c>
      <c r="D724" s="5" t="s">
        <v>2083</v>
      </c>
      <c r="E724" s="5" t="s">
        <v>2084</v>
      </c>
      <c r="F724" s="5" t="s">
        <v>2085</v>
      </c>
      <c r="G724" s="5" t="s">
        <v>2086</v>
      </c>
      <c r="H724" s="5" t="s">
        <v>2087</v>
      </c>
      <c r="I724" s="5" t="s">
        <v>2088</v>
      </c>
      <c r="J724" s="5" t="s">
        <v>2089</v>
      </c>
      <c r="K724" s="5" t="s">
        <v>571</v>
      </c>
      <c r="L724" s="5" t="s">
        <v>3484</v>
      </c>
    </row>
    <row r="725" spans="1:12">
      <c r="A725" s="5">
        <v>724</v>
      </c>
      <c r="B725" s="5" t="s">
        <v>60</v>
      </c>
      <c r="C725" s="5" t="s">
        <v>2082</v>
      </c>
      <c r="D725" s="5" t="s">
        <v>2083</v>
      </c>
      <c r="E725" s="5" t="s">
        <v>2084</v>
      </c>
      <c r="F725" s="5" t="s">
        <v>2085</v>
      </c>
      <c r="G725" s="5" t="s">
        <v>2090</v>
      </c>
      <c r="H725" s="5" t="s">
        <v>2091</v>
      </c>
      <c r="I725" s="5" t="s">
        <v>2092</v>
      </c>
      <c r="J725" s="5" t="s">
        <v>2089</v>
      </c>
      <c r="K725" s="5" t="s">
        <v>565</v>
      </c>
      <c r="L725" s="5" t="s">
        <v>3484</v>
      </c>
    </row>
    <row r="726" spans="1:12">
      <c r="A726" s="5">
        <v>725</v>
      </c>
      <c r="B726" s="5" t="s">
        <v>60</v>
      </c>
      <c r="C726" s="5" t="s">
        <v>2082</v>
      </c>
      <c r="D726" s="5" t="s">
        <v>2083</v>
      </c>
      <c r="E726" s="5" t="s">
        <v>2084</v>
      </c>
      <c r="F726" s="5" t="s">
        <v>2085</v>
      </c>
      <c r="G726" s="5" t="s">
        <v>2093</v>
      </c>
      <c r="H726" s="5" t="s">
        <v>2094</v>
      </c>
      <c r="I726" s="5" t="s">
        <v>2095</v>
      </c>
      <c r="J726" s="5" t="s">
        <v>2089</v>
      </c>
      <c r="K726" s="5" t="s">
        <v>565</v>
      </c>
      <c r="L726" s="5" t="s">
        <v>3484</v>
      </c>
    </row>
    <row r="727" spans="1:12">
      <c r="A727" s="5">
        <v>726</v>
      </c>
      <c r="B727" s="5" t="s">
        <v>60</v>
      </c>
      <c r="C727" s="5" t="s">
        <v>2082</v>
      </c>
      <c r="D727" s="5" t="s">
        <v>2083</v>
      </c>
      <c r="E727" s="5" t="s">
        <v>2084</v>
      </c>
      <c r="F727" s="5" t="s">
        <v>2085</v>
      </c>
      <c r="G727" s="5" t="s">
        <v>2093</v>
      </c>
      <c r="H727" s="5" t="s">
        <v>2094</v>
      </c>
      <c r="I727" s="5" t="s">
        <v>2095</v>
      </c>
      <c r="J727" s="5" t="s">
        <v>2089</v>
      </c>
      <c r="K727" s="5" t="s">
        <v>571</v>
      </c>
      <c r="L727" s="5" t="s">
        <v>3484</v>
      </c>
    </row>
    <row r="728" spans="1:12">
      <c r="A728" s="5">
        <v>727</v>
      </c>
      <c r="B728" s="5" t="s">
        <v>60</v>
      </c>
      <c r="C728" s="5" t="s">
        <v>2082</v>
      </c>
      <c r="D728" s="5" t="s">
        <v>2083</v>
      </c>
      <c r="E728" s="5" t="s">
        <v>2096</v>
      </c>
      <c r="F728" s="5" t="s">
        <v>2097</v>
      </c>
      <c r="G728" s="5" t="s">
        <v>2098</v>
      </c>
      <c r="H728" s="5" t="s">
        <v>2099</v>
      </c>
      <c r="I728" s="5" t="s">
        <v>2100</v>
      </c>
      <c r="J728" s="5" t="s">
        <v>2089</v>
      </c>
      <c r="K728" s="5" t="s">
        <v>565</v>
      </c>
      <c r="L728" s="5" t="s">
        <v>3484</v>
      </c>
    </row>
    <row r="729" spans="1:12">
      <c r="A729" s="5">
        <v>728</v>
      </c>
      <c r="B729" s="5" t="s">
        <v>60</v>
      </c>
      <c r="C729" s="5" t="s">
        <v>2082</v>
      </c>
      <c r="D729" s="5" t="s">
        <v>2083</v>
      </c>
      <c r="E729" s="5" t="s">
        <v>2096</v>
      </c>
      <c r="F729" s="5" t="s">
        <v>2097</v>
      </c>
      <c r="G729" s="5" t="s">
        <v>2098</v>
      </c>
      <c r="H729" s="5" t="s">
        <v>2099</v>
      </c>
      <c r="I729" s="5" t="s">
        <v>2100</v>
      </c>
      <c r="J729" s="5" t="s">
        <v>2089</v>
      </c>
      <c r="K729" s="5" t="s">
        <v>571</v>
      </c>
      <c r="L729" s="5" t="s">
        <v>3484</v>
      </c>
    </row>
    <row r="730" spans="1:12">
      <c r="A730" s="5">
        <v>729</v>
      </c>
      <c r="B730" s="5" t="s">
        <v>60</v>
      </c>
      <c r="C730" s="5" t="s">
        <v>2082</v>
      </c>
      <c r="D730" s="5" t="s">
        <v>2083</v>
      </c>
      <c r="E730" s="5" t="s">
        <v>2096</v>
      </c>
      <c r="F730" s="5" t="s">
        <v>2097</v>
      </c>
      <c r="G730" s="5" t="s">
        <v>2093</v>
      </c>
      <c r="H730" s="5" t="s">
        <v>2094</v>
      </c>
      <c r="I730" s="5" t="s">
        <v>2095</v>
      </c>
      <c r="J730" s="5" t="s">
        <v>2089</v>
      </c>
      <c r="K730" s="5" t="s">
        <v>565</v>
      </c>
      <c r="L730" s="5" t="s">
        <v>3484</v>
      </c>
    </row>
    <row r="731" spans="1:12">
      <c r="A731" s="5">
        <v>730</v>
      </c>
      <c r="B731" s="5" t="s">
        <v>60</v>
      </c>
      <c r="C731" s="5" t="s">
        <v>2082</v>
      </c>
      <c r="D731" s="5" t="s">
        <v>2083</v>
      </c>
      <c r="E731" s="5" t="s">
        <v>2096</v>
      </c>
      <c r="F731" s="5" t="s">
        <v>2097</v>
      </c>
      <c r="G731" s="5" t="s">
        <v>2093</v>
      </c>
      <c r="H731" s="5" t="s">
        <v>2094</v>
      </c>
      <c r="I731" s="5" t="s">
        <v>2095</v>
      </c>
      <c r="J731" s="5" t="s">
        <v>2089</v>
      </c>
      <c r="K731" s="5" t="s">
        <v>571</v>
      </c>
      <c r="L731" s="5" t="s">
        <v>3484</v>
      </c>
    </row>
    <row r="732" spans="1:12">
      <c r="A732" s="5">
        <v>731</v>
      </c>
      <c r="B732" s="5" t="s">
        <v>60</v>
      </c>
      <c r="C732" s="5" t="s">
        <v>2082</v>
      </c>
      <c r="D732" s="5" t="s">
        <v>2083</v>
      </c>
      <c r="E732" s="5" t="s">
        <v>2101</v>
      </c>
      <c r="F732" s="5" t="s">
        <v>2102</v>
      </c>
      <c r="G732" s="5" t="s">
        <v>2103</v>
      </c>
      <c r="H732" s="5" t="s">
        <v>2104</v>
      </c>
      <c r="I732" s="5" t="s">
        <v>2105</v>
      </c>
      <c r="J732" s="5" t="s">
        <v>2089</v>
      </c>
      <c r="K732" s="5" t="s">
        <v>565</v>
      </c>
      <c r="L732" s="5" t="s">
        <v>3484</v>
      </c>
    </row>
    <row r="733" spans="1:12">
      <c r="A733" s="5">
        <v>732</v>
      </c>
      <c r="B733" s="5" t="s">
        <v>60</v>
      </c>
      <c r="C733" s="5" t="s">
        <v>2082</v>
      </c>
      <c r="D733" s="5" t="s">
        <v>2083</v>
      </c>
      <c r="E733" s="5" t="s">
        <v>2101</v>
      </c>
      <c r="F733" s="5" t="s">
        <v>2102</v>
      </c>
      <c r="G733" s="5" t="s">
        <v>2103</v>
      </c>
      <c r="H733" s="5" t="s">
        <v>2104</v>
      </c>
      <c r="I733" s="5" t="s">
        <v>2105</v>
      </c>
      <c r="J733" s="5" t="s">
        <v>2089</v>
      </c>
      <c r="K733" s="5" t="s">
        <v>571</v>
      </c>
      <c r="L733" s="5" t="s">
        <v>3484</v>
      </c>
    </row>
    <row r="734" spans="1:12">
      <c r="A734" s="5">
        <v>733</v>
      </c>
      <c r="B734" s="5" t="s">
        <v>60</v>
      </c>
      <c r="C734" s="5" t="s">
        <v>2082</v>
      </c>
      <c r="D734" s="5" t="s">
        <v>2083</v>
      </c>
      <c r="E734" s="5" t="s">
        <v>2101</v>
      </c>
      <c r="F734" s="5" t="s">
        <v>2102</v>
      </c>
      <c r="G734" s="5" t="s">
        <v>2093</v>
      </c>
      <c r="H734" s="5" t="s">
        <v>2094</v>
      </c>
      <c r="I734" s="5" t="s">
        <v>2095</v>
      </c>
      <c r="J734" s="5" t="s">
        <v>2089</v>
      </c>
      <c r="K734" s="5" t="s">
        <v>565</v>
      </c>
      <c r="L734" s="5" t="s">
        <v>3484</v>
      </c>
    </row>
    <row r="735" spans="1:12">
      <c r="A735" s="5">
        <v>734</v>
      </c>
      <c r="B735" s="5" t="s">
        <v>60</v>
      </c>
      <c r="C735" s="5" t="s">
        <v>2082</v>
      </c>
      <c r="D735" s="5" t="s">
        <v>2083</v>
      </c>
      <c r="E735" s="5" t="s">
        <v>2101</v>
      </c>
      <c r="F735" s="5" t="s">
        <v>2102</v>
      </c>
      <c r="G735" s="5" t="s">
        <v>2093</v>
      </c>
      <c r="H735" s="5" t="s">
        <v>2094</v>
      </c>
      <c r="I735" s="5" t="s">
        <v>2095</v>
      </c>
      <c r="J735" s="5" t="s">
        <v>2089</v>
      </c>
      <c r="K735" s="5" t="s">
        <v>571</v>
      </c>
      <c r="L735" s="5" t="s">
        <v>3484</v>
      </c>
    </row>
    <row r="736" spans="1:12">
      <c r="A736" s="5">
        <v>735</v>
      </c>
      <c r="B736" s="5" t="s">
        <v>60</v>
      </c>
      <c r="C736" s="5" t="s">
        <v>2082</v>
      </c>
      <c r="D736" s="5" t="s">
        <v>2083</v>
      </c>
      <c r="E736" s="5" t="s">
        <v>2106</v>
      </c>
      <c r="F736" s="5" t="s">
        <v>2107</v>
      </c>
      <c r="G736" s="5" t="s">
        <v>2108</v>
      </c>
      <c r="H736" s="5" t="s">
        <v>2109</v>
      </c>
      <c r="I736" s="5" t="s">
        <v>2110</v>
      </c>
      <c r="J736" s="5" t="s">
        <v>2089</v>
      </c>
      <c r="K736" s="5" t="s">
        <v>565</v>
      </c>
      <c r="L736" s="5" t="s">
        <v>3484</v>
      </c>
    </row>
    <row r="737" spans="1:12">
      <c r="A737" s="5">
        <v>736</v>
      </c>
      <c r="B737" s="5" t="s">
        <v>60</v>
      </c>
      <c r="C737" s="5" t="s">
        <v>2082</v>
      </c>
      <c r="D737" s="5" t="s">
        <v>2083</v>
      </c>
      <c r="E737" s="5" t="s">
        <v>2106</v>
      </c>
      <c r="F737" s="5" t="s">
        <v>2107</v>
      </c>
      <c r="G737" s="5" t="s">
        <v>2108</v>
      </c>
      <c r="H737" s="5" t="s">
        <v>2109</v>
      </c>
      <c r="I737" s="5" t="s">
        <v>2110</v>
      </c>
      <c r="J737" s="5" t="s">
        <v>2089</v>
      </c>
      <c r="K737" s="5" t="s">
        <v>571</v>
      </c>
      <c r="L737" s="5" t="s">
        <v>3484</v>
      </c>
    </row>
    <row r="738" spans="1:12">
      <c r="A738" s="5">
        <v>737</v>
      </c>
      <c r="B738" s="5" t="s">
        <v>60</v>
      </c>
      <c r="C738" s="5" t="s">
        <v>2082</v>
      </c>
      <c r="D738" s="5" t="s">
        <v>2083</v>
      </c>
      <c r="E738" s="5" t="s">
        <v>2106</v>
      </c>
      <c r="F738" s="5" t="s">
        <v>2107</v>
      </c>
      <c r="G738" s="5" t="s">
        <v>2093</v>
      </c>
      <c r="H738" s="5" t="s">
        <v>2094</v>
      </c>
      <c r="I738" s="5" t="s">
        <v>2095</v>
      </c>
      <c r="J738" s="5" t="s">
        <v>2089</v>
      </c>
      <c r="K738" s="5" t="s">
        <v>565</v>
      </c>
      <c r="L738" s="5" t="s">
        <v>3484</v>
      </c>
    </row>
    <row r="739" spans="1:12">
      <c r="A739" s="5">
        <v>738</v>
      </c>
      <c r="B739" s="5" t="s">
        <v>60</v>
      </c>
      <c r="C739" s="5" t="s">
        <v>2082</v>
      </c>
      <c r="D739" s="5" t="s">
        <v>2083</v>
      </c>
      <c r="E739" s="5" t="s">
        <v>2106</v>
      </c>
      <c r="F739" s="5" t="s">
        <v>2107</v>
      </c>
      <c r="G739" s="5" t="s">
        <v>2093</v>
      </c>
      <c r="H739" s="5" t="s">
        <v>2094</v>
      </c>
      <c r="I739" s="5" t="s">
        <v>2095</v>
      </c>
      <c r="J739" s="5" t="s">
        <v>2089</v>
      </c>
      <c r="K739" s="5" t="s">
        <v>571</v>
      </c>
      <c r="L739" s="5" t="s">
        <v>3484</v>
      </c>
    </row>
    <row r="740" spans="1:12">
      <c r="A740" s="5">
        <v>739</v>
      </c>
      <c r="B740" s="5" t="s">
        <v>60</v>
      </c>
      <c r="C740" s="5" t="s">
        <v>2082</v>
      </c>
      <c r="D740" s="5" t="s">
        <v>2083</v>
      </c>
      <c r="E740" s="5" t="s">
        <v>2111</v>
      </c>
      <c r="F740" s="5" t="s">
        <v>2112</v>
      </c>
      <c r="G740" s="5" t="s">
        <v>2113</v>
      </c>
      <c r="H740" s="5" t="s">
        <v>2114</v>
      </c>
      <c r="I740" s="5" t="s">
        <v>2115</v>
      </c>
      <c r="J740" s="5" t="s">
        <v>2089</v>
      </c>
      <c r="K740" s="5" t="s">
        <v>565</v>
      </c>
      <c r="L740" s="5" t="s">
        <v>3484</v>
      </c>
    </row>
    <row r="741" spans="1:12">
      <c r="A741" s="5">
        <v>740</v>
      </c>
      <c r="B741" s="5" t="s">
        <v>60</v>
      </c>
      <c r="C741" s="5" t="s">
        <v>2082</v>
      </c>
      <c r="D741" s="5" t="s">
        <v>2083</v>
      </c>
      <c r="E741" s="5" t="s">
        <v>2111</v>
      </c>
      <c r="F741" s="5" t="s">
        <v>2112</v>
      </c>
      <c r="G741" s="5" t="s">
        <v>2113</v>
      </c>
      <c r="H741" s="5" t="s">
        <v>2114</v>
      </c>
      <c r="I741" s="5" t="s">
        <v>2115</v>
      </c>
      <c r="J741" s="5" t="s">
        <v>2089</v>
      </c>
      <c r="K741" s="5" t="s">
        <v>571</v>
      </c>
      <c r="L741" s="5" t="s">
        <v>3484</v>
      </c>
    </row>
    <row r="742" spans="1:12">
      <c r="A742" s="5">
        <v>741</v>
      </c>
      <c r="B742" s="5" t="s">
        <v>60</v>
      </c>
      <c r="C742" s="5" t="s">
        <v>2082</v>
      </c>
      <c r="D742" s="5" t="s">
        <v>2083</v>
      </c>
      <c r="E742" s="5" t="s">
        <v>2111</v>
      </c>
      <c r="F742" s="5" t="s">
        <v>2112</v>
      </c>
      <c r="G742" s="5" t="s">
        <v>2093</v>
      </c>
      <c r="H742" s="5" t="s">
        <v>2094</v>
      </c>
      <c r="I742" s="5" t="s">
        <v>2095</v>
      </c>
      <c r="J742" s="5" t="s">
        <v>2089</v>
      </c>
      <c r="K742" s="5" t="s">
        <v>565</v>
      </c>
      <c r="L742" s="5" t="s">
        <v>3484</v>
      </c>
    </row>
    <row r="743" spans="1:12">
      <c r="A743" s="5">
        <v>742</v>
      </c>
      <c r="B743" s="5" t="s">
        <v>60</v>
      </c>
      <c r="C743" s="5" t="s">
        <v>2082</v>
      </c>
      <c r="D743" s="5" t="s">
        <v>2083</v>
      </c>
      <c r="E743" s="5" t="s">
        <v>2111</v>
      </c>
      <c r="F743" s="5" t="s">
        <v>2112</v>
      </c>
      <c r="G743" s="5" t="s">
        <v>2093</v>
      </c>
      <c r="H743" s="5" t="s">
        <v>2094</v>
      </c>
      <c r="I743" s="5" t="s">
        <v>2095</v>
      </c>
      <c r="J743" s="5" t="s">
        <v>2089</v>
      </c>
      <c r="K743" s="5" t="s">
        <v>571</v>
      </c>
      <c r="L743" s="5" t="s">
        <v>3484</v>
      </c>
    </row>
    <row r="744" spans="1:12">
      <c r="A744" s="5">
        <v>743</v>
      </c>
      <c r="B744" s="5" t="s">
        <v>60</v>
      </c>
      <c r="C744" s="5" t="s">
        <v>2082</v>
      </c>
      <c r="D744" s="5" t="s">
        <v>2083</v>
      </c>
      <c r="E744" s="5" t="s">
        <v>2116</v>
      </c>
      <c r="F744" s="5" t="s">
        <v>2117</v>
      </c>
      <c r="G744" s="5" t="s">
        <v>2118</v>
      </c>
      <c r="H744" s="5" t="s">
        <v>2119</v>
      </c>
      <c r="I744" s="5" t="s">
        <v>2120</v>
      </c>
      <c r="J744" s="5" t="s">
        <v>2089</v>
      </c>
      <c r="K744" s="5" t="s">
        <v>565</v>
      </c>
      <c r="L744" s="5" t="s">
        <v>3484</v>
      </c>
    </row>
    <row r="745" spans="1:12">
      <c r="A745" s="5">
        <v>744</v>
      </c>
      <c r="B745" s="5" t="s">
        <v>60</v>
      </c>
      <c r="C745" s="5" t="s">
        <v>2082</v>
      </c>
      <c r="D745" s="5" t="s">
        <v>2083</v>
      </c>
      <c r="E745" s="5" t="s">
        <v>2116</v>
      </c>
      <c r="F745" s="5" t="s">
        <v>2117</v>
      </c>
      <c r="G745" s="5" t="s">
        <v>2118</v>
      </c>
      <c r="H745" s="5" t="s">
        <v>2119</v>
      </c>
      <c r="I745" s="5" t="s">
        <v>2120</v>
      </c>
      <c r="J745" s="5" t="s">
        <v>2089</v>
      </c>
      <c r="K745" s="5" t="s">
        <v>571</v>
      </c>
      <c r="L745" s="5" t="s">
        <v>3484</v>
      </c>
    </row>
    <row r="746" spans="1:12">
      <c r="A746" s="5">
        <v>745</v>
      </c>
      <c r="B746" s="5" t="s">
        <v>60</v>
      </c>
      <c r="C746" s="5" t="s">
        <v>2082</v>
      </c>
      <c r="D746" s="5" t="s">
        <v>2083</v>
      </c>
      <c r="E746" s="5" t="s">
        <v>2116</v>
      </c>
      <c r="F746" s="5" t="s">
        <v>2117</v>
      </c>
      <c r="G746" s="5" t="s">
        <v>2093</v>
      </c>
      <c r="H746" s="5" t="s">
        <v>2094</v>
      </c>
      <c r="I746" s="5" t="s">
        <v>2095</v>
      </c>
      <c r="J746" s="5" t="s">
        <v>2089</v>
      </c>
      <c r="K746" s="5" t="s">
        <v>565</v>
      </c>
      <c r="L746" s="5" t="s">
        <v>3484</v>
      </c>
    </row>
    <row r="747" spans="1:12">
      <c r="A747" s="5">
        <v>746</v>
      </c>
      <c r="B747" s="5" t="s">
        <v>60</v>
      </c>
      <c r="C747" s="5" t="s">
        <v>2082</v>
      </c>
      <c r="D747" s="5" t="s">
        <v>2083</v>
      </c>
      <c r="E747" s="5" t="s">
        <v>2116</v>
      </c>
      <c r="F747" s="5" t="s">
        <v>2117</v>
      </c>
      <c r="G747" s="5" t="s">
        <v>2093</v>
      </c>
      <c r="H747" s="5" t="s">
        <v>2094</v>
      </c>
      <c r="I747" s="5" t="s">
        <v>2095</v>
      </c>
      <c r="J747" s="5" t="s">
        <v>2089</v>
      </c>
      <c r="K747" s="5" t="s">
        <v>571</v>
      </c>
      <c r="L747" s="5" t="s">
        <v>3484</v>
      </c>
    </row>
    <row r="748" spans="1:12">
      <c r="A748" s="5">
        <v>747</v>
      </c>
      <c r="B748" s="5" t="s">
        <v>60</v>
      </c>
      <c r="C748" s="5" t="s">
        <v>2082</v>
      </c>
      <c r="D748" s="5" t="s">
        <v>2083</v>
      </c>
      <c r="E748" s="5" t="s">
        <v>2121</v>
      </c>
      <c r="F748" s="5" t="s">
        <v>2122</v>
      </c>
      <c r="G748" s="5" t="s">
        <v>2123</v>
      </c>
      <c r="H748" s="5" t="s">
        <v>2124</v>
      </c>
      <c r="I748" s="5" t="s">
        <v>2125</v>
      </c>
      <c r="J748" s="5" t="s">
        <v>2089</v>
      </c>
      <c r="K748" s="5" t="s">
        <v>565</v>
      </c>
      <c r="L748" s="5" t="s">
        <v>3484</v>
      </c>
    </row>
    <row r="749" spans="1:12">
      <c r="A749" s="5">
        <v>748</v>
      </c>
      <c r="B749" s="5" t="s">
        <v>60</v>
      </c>
      <c r="C749" s="5" t="s">
        <v>2082</v>
      </c>
      <c r="D749" s="5" t="s">
        <v>2083</v>
      </c>
      <c r="E749" s="5" t="s">
        <v>2121</v>
      </c>
      <c r="F749" s="5" t="s">
        <v>2122</v>
      </c>
      <c r="G749" s="5" t="s">
        <v>2123</v>
      </c>
      <c r="H749" s="5" t="s">
        <v>2124</v>
      </c>
      <c r="I749" s="5" t="s">
        <v>2125</v>
      </c>
      <c r="J749" s="5" t="s">
        <v>2089</v>
      </c>
      <c r="K749" s="5" t="s">
        <v>571</v>
      </c>
      <c r="L749" s="5" t="s">
        <v>3484</v>
      </c>
    </row>
    <row r="750" spans="1:12">
      <c r="A750" s="5">
        <v>749</v>
      </c>
      <c r="B750" s="5" t="s">
        <v>60</v>
      </c>
      <c r="C750" s="5" t="s">
        <v>2082</v>
      </c>
      <c r="D750" s="5" t="s">
        <v>2083</v>
      </c>
      <c r="E750" s="5" t="s">
        <v>2121</v>
      </c>
      <c r="F750" s="5" t="s">
        <v>2122</v>
      </c>
      <c r="G750" s="5" t="s">
        <v>2093</v>
      </c>
      <c r="H750" s="5" t="s">
        <v>2094</v>
      </c>
      <c r="I750" s="5" t="s">
        <v>2095</v>
      </c>
      <c r="J750" s="5" t="s">
        <v>2089</v>
      </c>
      <c r="K750" s="5" t="s">
        <v>565</v>
      </c>
      <c r="L750" s="5" t="s">
        <v>3484</v>
      </c>
    </row>
    <row r="751" spans="1:12">
      <c r="A751" s="5">
        <v>750</v>
      </c>
      <c r="B751" s="5" t="s">
        <v>60</v>
      </c>
      <c r="C751" s="5" t="s">
        <v>2082</v>
      </c>
      <c r="D751" s="5" t="s">
        <v>2083</v>
      </c>
      <c r="E751" s="5" t="s">
        <v>2121</v>
      </c>
      <c r="F751" s="5" t="s">
        <v>2122</v>
      </c>
      <c r="G751" s="5" t="s">
        <v>2093</v>
      </c>
      <c r="H751" s="5" t="s">
        <v>2094</v>
      </c>
      <c r="I751" s="5" t="s">
        <v>2095</v>
      </c>
      <c r="J751" s="5" t="s">
        <v>2089</v>
      </c>
      <c r="K751" s="5" t="s">
        <v>571</v>
      </c>
      <c r="L751" s="5" t="s">
        <v>3484</v>
      </c>
    </row>
    <row r="752" spans="1:12">
      <c r="A752" s="5">
        <v>751</v>
      </c>
      <c r="B752" s="5" t="s">
        <v>60</v>
      </c>
      <c r="C752" s="5" t="s">
        <v>2082</v>
      </c>
      <c r="D752" s="5" t="s">
        <v>2083</v>
      </c>
      <c r="E752" s="5" t="s">
        <v>2126</v>
      </c>
      <c r="F752" s="5" t="s">
        <v>2127</v>
      </c>
      <c r="G752" s="5" t="s">
        <v>2128</v>
      </c>
      <c r="H752" s="5" t="s">
        <v>2129</v>
      </c>
      <c r="I752" s="5" t="s">
        <v>2130</v>
      </c>
      <c r="J752" s="5" t="s">
        <v>2089</v>
      </c>
      <c r="K752" s="5" t="s">
        <v>565</v>
      </c>
      <c r="L752" s="5" t="s">
        <v>3484</v>
      </c>
    </row>
    <row r="753" spans="1:12">
      <c r="A753" s="5">
        <v>752</v>
      </c>
      <c r="B753" s="5" t="s">
        <v>60</v>
      </c>
      <c r="C753" s="5" t="s">
        <v>2082</v>
      </c>
      <c r="D753" s="5" t="s">
        <v>2083</v>
      </c>
      <c r="E753" s="5" t="s">
        <v>2126</v>
      </c>
      <c r="F753" s="5" t="s">
        <v>2127</v>
      </c>
      <c r="G753" s="5" t="s">
        <v>2128</v>
      </c>
      <c r="H753" s="5" t="s">
        <v>2129</v>
      </c>
      <c r="I753" s="5" t="s">
        <v>2130</v>
      </c>
      <c r="J753" s="5" t="s">
        <v>2089</v>
      </c>
      <c r="K753" s="5" t="s">
        <v>571</v>
      </c>
      <c r="L753" s="5" t="s">
        <v>3484</v>
      </c>
    </row>
    <row r="754" spans="1:12">
      <c r="A754" s="5">
        <v>753</v>
      </c>
      <c r="B754" s="5" t="s">
        <v>60</v>
      </c>
      <c r="C754" s="5" t="s">
        <v>2082</v>
      </c>
      <c r="D754" s="5" t="s">
        <v>2083</v>
      </c>
      <c r="E754" s="5" t="s">
        <v>2126</v>
      </c>
      <c r="F754" s="5" t="s">
        <v>2127</v>
      </c>
      <c r="G754" s="5" t="s">
        <v>2093</v>
      </c>
      <c r="H754" s="5" t="s">
        <v>2094</v>
      </c>
      <c r="I754" s="5" t="s">
        <v>2095</v>
      </c>
      <c r="J754" s="5" t="s">
        <v>2089</v>
      </c>
      <c r="K754" s="5" t="s">
        <v>565</v>
      </c>
      <c r="L754" s="5" t="s">
        <v>3484</v>
      </c>
    </row>
    <row r="755" spans="1:12">
      <c r="A755" s="5">
        <v>754</v>
      </c>
      <c r="B755" s="5" t="s">
        <v>60</v>
      </c>
      <c r="C755" s="5" t="s">
        <v>2082</v>
      </c>
      <c r="D755" s="5" t="s">
        <v>2083</v>
      </c>
      <c r="E755" s="5" t="s">
        <v>2126</v>
      </c>
      <c r="F755" s="5" t="s">
        <v>2127</v>
      </c>
      <c r="G755" s="5" t="s">
        <v>2093</v>
      </c>
      <c r="H755" s="5" t="s">
        <v>2094</v>
      </c>
      <c r="I755" s="5" t="s">
        <v>2095</v>
      </c>
      <c r="J755" s="5" t="s">
        <v>2089</v>
      </c>
      <c r="K755" s="5" t="s">
        <v>571</v>
      </c>
      <c r="L755" s="5" t="s">
        <v>3484</v>
      </c>
    </row>
    <row r="756" spans="1:12">
      <c r="A756" s="5">
        <v>755</v>
      </c>
      <c r="B756" s="5" t="s">
        <v>60</v>
      </c>
      <c r="C756" s="5" t="s">
        <v>2082</v>
      </c>
      <c r="D756" s="5" t="s">
        <v>2083</v>
      </c>
      <c r="E756" s="5" t="s">
        <v>2131</v>
      </c>
      <c r="F756" s="5" t="s">
        <v>2132</v>
      </c>
      <c r="G756" s="5" t="s">
        <v>2133</v>
      </c>
      <c r="H756" s="5" t="s">
        <v>1174</v>
      </c>
      <c r="I756" s="5" t="s">
        <v>2134</v>
      </c>
      <c r="J756" s="5" t="s">
        <v>2089</v>
      </c>
      <c r="K756" s="5" t="s">
        <v>565</v>
      </c>
      <c r="L756" s="5" t="s">
        <v>3484</v>
      </c>
    </row>
    <row r="757" spans="1:12">
      <c r="A757" s="5">
        <v>756</v>
      </c>
      <c r="B757" s="5" t="s">
        <v>60</v>
      </c>
      <c r="C757" s="5" t="s">
        <v>2082</v>
      </c>
      <c r="D757" s="5" t="s">
        <v>2083</v>
      </c>
      <c r="E757" s="5" t="s">
        <v>2131</v>
      </c>
      <c r="F757" s="5" t="s">
        <v>2132</v>
      </c>
      <c r="G757" s="5" t="s">
        <v>2133</v>
      </c>
      <c r="H757" s="5" t="s">
        <v>1174</v>
      </c>
      <c r="I757" s="5" t="s">
        <v>2134</v>
      </c>
      <c r="J757" s="5" t="s">
        <v>2089</v>
      </c>
      <c r="K757" s="5" t="s">
        <v>571</v>
      </c>
      <c r="L757" s="5" t="s">
        <v>3484</v>
      </c>
    </row>
    <row r="758" spans="1:12">
      <c r="A758" s="5">
        <v>757</v>
      </c>
      <c r="B758" s="5" t="s">
        <v>60</v>
      </c>
      <c r="C758" s="5" t="s">
        <v>2082</v>
      </c>
      <c r="D758" s="5" t="s">
        <v>2083</v>
      </c>
      <c r="E758" s="5" t="s">
        <v>2135</v>
      </c>
      <c r="F758" s="5" t="s">
        <v>2136</v>
      </c>
      <c r="G758" s="5" t="s">
        <v>2137</v>
      </c>
      <c r="H758" s="5" t="s">
        <v>2138</v>
      </c>
      <c r="I758" s="5" t="s">
        <v>2139</v>
      </c>
      <c r="J758" s="5" t="s">
        <v>2089</v>
      </c>
      <c r="K758" s="5" t="s">
        <v>565</v>
      </c>
      <c r="L758" s="5" t="s">
        <v>3484</v>
      </c>
    </row>
    <row r="759" spans="1:12">
      <c r="A759" s="5">
        <v>758</v>
      </c>
      <c r="B759" s="5" t="s">
        <v>60</v>
      </c>
      <c r="C759" s="5" t="s">
        <v>2082</v>
      </c>
      <c r="D759" s="5" t="s">
        <v>2083</v>
      </c>
      <c r="E759" s="5" t="s">
        <v>2135</v>
      </c>
      <c r="F759" s="5" t="s">
        <v>2136</v>
      </c>
      <c r="G759" s="5" t="s">
        <v>2140</v>
      </c>
      <c r="H759" s="5" t="s">
        <v>2141</v>
      </c>
      <c r="I759" s="5" t="s">
        <v>2142</v>
      </c>
      <c r="J759" s="5" t="s">
        <v>2089</v>
      </c>
      <c r="K759" s="5" t="s">
        <v>565</v>
      </c>
      <c r="L759" s="5" t="s">
        <v>3484</v>
      </c>
    </row>
    <row r="760" spans="1:12">
      <c r="A760" s="5">
        <v>759</v>
      </c>
      <c r="B760" s="5" t="s">
        <v>60</v>
      </c>
      <c r="C760" s="5" t="s">
        <v>2082</v>
      </c>
      <c r="D760" s="5" t="s">
        <v>2083</v>
      </c>
      <c r="E760" s="5" t="s">
        <v>2135</v>
      </c>
      <c r="F760" s="5" t="s">
        <v>2136</v>
      </c>
      <c r="G760" s="5" t="s">
        <v>2140</v>
      </c>
      <c r="H760" s="5" t="s">
        <v>2141</v>
      </c>
      <c r="I760" s="5" t="s">
        <v>2142</v>
      </c>
      <c r="J760" s="5" t="s">
        <v>2089</v>
      </c>
      <c r="K760" s="5" t="s">
        <v>571</v>
      </c>
      <c r="L760" s="5" t="s">
        <v>3484</v>
      </c>
    </row>
    <row r="761" spans="1:12">
      <c r="A761" s="5">
        <v>760</v>
      </c>
      <c r="B761" s="5" t="s">
        <v>60</v>
      </c>
      <c r="C761" s="5" t="s">
        <v>2082</v>
      </c>
      <c r="D761" s="5" t="s">
        <v>2083</v>
      </c>
      <c r="E761" s="5" t="s">
        <v>2135</v>
      </c>
      <c r="F761" s="5" t="s">
        <v>2136</v>
      </c>
      <c r="G761" s="5" t="s">
        <v>2093</v>
      </c>
      <c r="H761" s="5" t="s">
        <v>2094</v>
      </c>
      <c r="I761" s="5" t="s">
        <v>2095</v>
      </c>
      <c r="J761" s="5" t="s">
        <v>2089</v>
      </c>
      <c r="K761" s="5" t="s">
        <v>565</v>
      </c>
      <c r="L761" s="5" t="s">
        <v>3484</v>
      </c>
    </row>
    <row r="762" spans="1:12">
      <c r="A762" s="5">
        <v>761</v>
      </c>
      <c r="B762" s="5" t="s">
        <v>60</v>
      </c>
      <c r="C762" s="5" t="s">
        <v>2082</v>
      </c>
      <c r="D762" s="5" t="s">
        <v>2083</v>
      </c>
      <c r="E762" s="5" t="s">
        <v>2135</v>
      </c>
      <c r="F762" s="5" t="s">
        <v>2136</v>
      </c>
      <c r="G762" s="5" t="s">
        <v>2093</v>
      </c>
      <c r="H762" s="5" t="s">
        <v>2094</v>
      </c>
      <c r="I762" s="5" t="s">
        <v>2095</v>
      </c>
      <c r="J762" s="5" t="s">
        <v>2089</v>
      </c>
      <c r="K762" s="5" t="s">
        <v>571</v>
      </c>
      <c r="L762" s="5" t="s">
        <v>3484</v>
      </c>
    </row>
    <row r="763" spans="1:12">
      <c r="A763" s="5">
        <v>762</v>
      </c>
      <c r="B763" s="5" t="s">
        <v>60</v>
      </c>
      <c r="C763" s="5" t="s">
        <v>2082</v>
      </c>
      <c r="D763" s="5" t="s">
        <v>2083</v>
      </c>
      <c r="E763" s="5" t="s">
        <v>2143</v>
      </c>
      <c r="F763" s="5" t="s">
        <v>2144</v>
      </c>
      <c r="G763" s="5" t="s">
        <v>2145</v>
      </c>
      <c r="H763" s="5" t="s">
        <v>2146</v>
      </c>
      <c r="I763" s="5" t="s">
        <v>2147</v>
      </c>
      <c r="J763" s="5" t="s">
        <v>2089</v>
      </c>
      <c r="K763" s="5" t="s">
        <v>565</v>
      </c>
      <c r="L763" s="5" t="s">
        <v>3484</v>
      </c>
    </row>
    <row r="764" spans="1:12">
      <c r="A764" s="5">
        <v>763</v>
      </c>
      <c r="B764" s="5" t="s">
        <v>60</v>
      </c>
      <c r="C764" s="5" t="s">
        <v>2082</v>
      </c>
      <c r="D764" s="5" t="s">
        <v>2083</v>
      </c>
      <c r="E764" s="5" t="s">
        <v>2143</v>
      </c>
      <c r="F764" s="5" t="s">
        <v>2144</v>
      </c>
      <c r="G764" s="5" t="s">
        <v>2145</v>
      </c>
      <c r="H764" s="5" t="s">
        <v>2146</v>
      </c>
      <c r="I764" s="5" t="s">
        <v>2147</v>
      </c>
      <c r="J764" s="5" t="s">
        <v>2089</v>
      </c>
      <c r="K764" s="5" t="s">
        <v>571</v>
      </c>
      <c r="L764" s="5" t="s">
        <v>3484</v>
      </c>
    </row>
    <row r="765" spans="1:12">
      <c r="A765" s="5">
        <v>764</v>
      </c>
      <c r="B765" s="5" t="s">
        <v>60</v>
      </c>
      <c r="C765" s="5" t="s">
        <v>2082</v>
      </c>
      <c r="D765" s="5" t="s">
        <v>2083</v>
      </c>
      <c r="E765" s="5" t="s">
        <v>2143</v>
      </c>
      <c r="F765" s="5" t="s">
        <v>2144</v>
      </c>
      <c r="G765" s="5" t="s">
        <v>2093</v>
      </c>
      <c r="H765" s="5" t="s">
        <v>2094</v>
      </c>
      <c r="I765" s="5" t="s">
        <v>2095</v>
      </c>
      <c r="J765" s="5" t="s">
        <v>2089</v>
      </c>
      <c r="K765" s="5" t="s">
        <v>565</v>
      </c>
      <c r="L765" s="5" t="s">
        <v>3484</v>
      </c>
    </row>
    <row r="766" spans="1:12">
      <c r="A766" s="5">
        <v>765</v>
      </c>
      <c r="B766" s="5" t="s">
        <v>60</v>
      </c>
      <c r="C766" s="5" t="s">
        <v>2082</v>
      </c>
      <c r="D766" s="5" t="s">
        <v>2083</v>
      </c>
      <c r="E766" s="5" t="s">
        <v>2143</v>
      </c>
      <c r="F766" s="5" t="s">
        <v>2144</v>
      </c>
      <c r="G766" s="5" t="s">
        <v>2093</v>
      </c>
      <c r="H766" s="5" t="s">
        <v>2094</v>
      </c>
      <c r="I766" s="5" t="s">
        <v>2095</v>
      </c>
      <c r="J766" s="5" t="s">
        <v>2089</v>
      </c>
      <c r="K766" s="5" t="s">
        <v>571</v>
      </c>
      <c r="L766" s="5" t="s">
        <v>3484</v>
      </c>
    </row>
    <row r="767" spans="1:12">
      <c r="A767" s="5">
        <v>766</v>
      </c>
      <c r="B767" s="5" t="s">
        <v>60</v>
      </c>
      <c r="C767" s="5" t="s">
        <v>2082</v>
      </c>
      <c r="D767" s="5" t="s">
        <v>2083</v>
      </c>
      <c r="E767" s="5" t="s">
        <v>2148</v>
      </c>
      <c r="F767" s="5" t="s">
        <v>2149</v>
      </c>
      <c r="G767" s="5" t="s">
        <v>2150</v>
      </c>
      <c r="H767" s="5" t="s">
        <v>2151</v>
      </c>
      <c r="I767" s="5" t="s">
        <v>2152</v>
      </c>
      <c r="J767" s="5" t="s">
        <v>2089</v>
      </c>
      <c r="K767" s="5" t="s">
        <v>565</v>
      </c>
      <c r="L767" s="5" t="s">
        <v>3484</v>
      </c>
    </row>
    <row r="768" spans="1:12">
      <c r="A768" s="5">
        <v>767</v>
      </c>
      <c r="B768" s="5" t="s">
        <v>60</v>
      </c>
      <c r="C768" s="5" t="s">
        <v>2082</v>
      </c>
      <c r="D768" s="5" t="s">
        <v>2083</v>
      </c>
      <c r="E768" s="5" t="s">
        <v>2148</v>
      </c>
      <c r="F768" s="5" t="s">
        <v>2149</v>
      </c>
      <c r="G768" s="5" t="s">
        <v>2133</v>
      </c>
      <c r="H768" s="5" t="s">
        <v>1174</v>
      </c>
      <c r="I768" s="5" t="s">
        <v>2134</v>
      </c>
      <c r="J768" s="5" t="s">
        <v>2089</v>
      </c>
      <c r="K768" s="5" t="s">
        <v>565</v>
      </c>
      <c r="L768" s="5" t="s">
        <v>3484</v>
      </c>
    </row>
    <row r="769" spans="1:12">
      <c r="A769" s="5">
        <v>768</v>
      </c>
      <c r="B769" s="5" t="s">
        <v>60</v>
      </c>
      <c r="C769" s="5" t="s">
        <v>2082</v>
      </c>
      <c r="D769" s="5" t="s">
        <v>2083</v>
      </c>
      <c r="E769" s="5" t="s">
        <v>2148</v>
      </c>
      <c r="F769" s="5" t="s">
        <v>2149</v>
      </c>
      <c r="G769" s="5" t="s">
        <v>2133</v>
      </c>
      <c r="H769" s="5" t="s">
        <v>1174</v>
      </c>
      <c r="I769" s="5" t="s">
        <v>2134</v>
      </c>
      <c r="J769" s="5" t="s">
        <v>2089</v>
      </c>
      <c r="K769" s="5" t="s">
        <v>571</v>
      </c>
      <c r="L769" s="5" t="s">
        <v>3484</v>
      </c>
    </row>
    <row r="770" spans="1:12">
      <c r="A770" s="5">
        <v>769</v>
      </c>
      <c r="B770" s="5" t="s">
        <v>60</v>
      </c>
      <c r="C770" s="5" t="s">
        <v>2082</v>
      </c>
      <c r="D770" s="5" t="s">
        <v>2083</v>
      </c>
      <c r="E770" s="5" t="s">
        <v>2148</v>
      </c>
      <c r="F770" s="5" t="s">
        <v>2149</v>
      </c>
      <c r="G770" s="5" t="s">
        <v>2153</v>
      </c>
      <c r="H770" s="5" t="s">
        <v>2154</v>
      </c>
      <c r="I770" s="5" t="s">
        <v>2155</v>
      </c>
      <c r="J770" s="5" t="s">
        <v>2089</v>
      </c>
      <c r="K770" s="5" t="s">
        <v>565</v>
      </c>
      <c r="L770" s="5" t="s">
        <v>3484</v>
      </c>
    </row>
    <row r="771" spans="1:12">
      <c r="A771" s="5">
        <v>770</v>
      </c>
      <c r="B771" s="5" t="s">
        <v>60</v>
      </c>
      <c r="C771" s="5" t="s">
        <v>2082</v>
      </c>
      <c r="D771" s="5" t="s">
        <v>2083</v>
      </c>
      <c r="E771" s="5" t="s">
        <v>2148</v>
      </c>
      <c r="F771" s="5" t="s">
        <v>2149</v>
      </c>
      <c r="G771" s="5" t="s">
        <v>2153</v>
      </c>
      <c r="H771" s="5" t="s">
        <v>2154</v>
      </c>
      <c r="I771" s="5" t="s">
        <v>2155</v>
      </c>
      <c r="J771" s="5" t="s">
        <v>2089</v>
      </c>
      <c r="K771" s="5" t="s">
        <v>571</v>
      </c>
      <c r="L771" s="5" t="s">
        <v>3484</v>
      </c>
    </row>
    <row r="772" spans="1:12">
      <c r="A772" s="5">
        <v>771</v>
      </c>
      <c r="B772" s="5" t="s">
        <v>60</v>
      </c>
      <c r="C772" s="5" t="s">
        <v>2156</v>
      </c>
      <c r="D772" s="5" t="s">
        <v>2157</v>
      </c>
      <c r="E772" s="5" t="s">
        <v>2158</v>
      </c>
      <c r="F772" s="5" t="s">
        <v>2159</v>
      </c>
      <c r="G772" s="5" t="s">
        <v>2160</v>
      </c>
      <c r="H772" s="5" t="s">
        <v>2161</v>
      </c>
      <c r="I772" s="5" t="s">
        <v>2162</v>
      </c>
      <c r="J772" s="5" t="s">
        <v>1708</v>
      </c>
      <c r="K772" s="5" t="s">
        <v>565</v>
      </c>
      <c r="L772" s="5" t="s">
        <v>3484</v>
      </c>
    </row>
    <row r="773" spans="1:12">
      <c r="A773" s="5">
        <v>772</v>
      </c>
      <c r="B773" s="5" t="s">
        <v>60</v>
      </c>
      <c r="C773" s="5" t="s">
        <v>2156</v>
      </c>
      <c r="D773" s="5" t="s">
        <v>2157</v>
      </c>
      <c r="E773" s="5" t="s">
        <v>2163</v>
      </c>
      <c r="F773" s="5" t="s">
        <v>2164</v>
      </c>
      <c r="G773" s="5" t="s">
        <v>2165</v>
      </c>
      <c r="H773" s="5" t="s">
        <v>2166</v>
      </c>
      <c r="I773" s="5" t="s">
        <v>2167</v>
      </c>
      <c r="J773" s="5" t="s">
        <v>1708</v>
      </c>
      <c r="K773" s="5" t="s">
        <v>565</v>
      </c>
      <c r="L773" s="5" t="s">
        <v>3484</v>
      </c>
    </row>
    <row r="774" spans="1:12">
      <c r="A774" s="5">
        <v>773</v>
      </c>
      <c r="B774" s="5" t="s">
        <v>60</v>
      </c>
      <c r="C774" s="5" t="s">
        <v>2156</v>
      </c>
      <c r="D774" s="5" t="s">
        <v>2157</v>
      </c>
      <c r="E774" s="5" t="s">
        <v>2163</v>
      </c>
      <c r="F774" s="5" t="s">
        <v>2164</v>
      </c>
      <c r="G774" s="5" t="s">
        <v>2168</v>
      </c>
      <c r="H774" s="5" t="s">
        <v>2169</v>
      </c>
      <c r="I774" s="5" t="s">
        <v>2170</v>
      </c>
      <c r="J774" s="5" t="s">
        <v>1708</v>
      </c>
      <c r="K774" s="5" t="s">
        <v>565</v>
      </c>
      <c r="L774" s="5" t="s">
        <v>3484</v>
      </c>
    </row>
    <row r="775" spans="1:12">
      <c r="A775" s="5">
        <v>774</v>
      </c>
      <c r="B775" s="5" t="s">
        <v>60</v>
      </c>
      <c r="C775" s="5" t="s">
        <v>2156</v>
      </c>
      <c r="D775" s="5" t="s">
        <v>2157</v>
      </c>
      <c r="E775" s="5" t="s">
        <v>2163</v>
      </c>
      <c r="F775" s="5" t="s">
        <v>2164</v>
      </c>
      <c r="G775" s="5" t="s">
        <v>2168</v>
      </c>
      <c r="H775" s="5" t="s">
        <v>2169</v>
      </c>
      <c r="I775" s="5" t="s">
        <v>2170</v>
      </c>
      <c r="J775" s="5" t="s">
        <v>1708</v>
      </c>
      <c r="K775" s="5" t="s">
        <v>571</v>
      </c>
      <c r="L775" s="5" t="s">
        <v>3484</v>
      </c>
    </row>
    <row r="776" spans="1:12">
      <c r="A776" s="5">
        <v>775</v>
      </c>
      <c r="B776" s="5" t="s">
        <v>60</v>
      </c>
      <c r="C776" s="5" t="s">
        <v>2156</v>
      </c>
      <c r="D776" s="5" t="s">
        <v>2157</v>
      </c>
      <c r="E776" s="5" t="s">
        <v>2163</v>
      </c>
      <c r="F776" s="5" t="s">
        <v>2164</v>
      </c>
      <c r="G776" s="5" t="s">
        <v>2171</v>
      </c>
      <c r="H776" s="5" t="s">
        <v>2172</v>
      </c>
      <c r="I776" s="5" t="s">
        <v>2173</v>
      </c>
      <c r="J776" s="5" t="s">
        <v>1708</v>
      </c>
      <c r="K776" s="5" t="s">
        <v>565</v>
      </c>
      <c r="L776" s="5" t="s">
        <v>3484</v>
      </c>
    </row>
    <row r="777" spans="1:12">
      <c r="A777" s="5">
        <v>776</v>
      </c>
      <c r="B777" s="5" t="s">
        <v>60</v>
      </c>
      <c r="C777" s="5" t="s">
        <v>2156</v>
      </c>
      <c r="D777" s="5" t="s">
        <v>2157</v>
      </c>
      <c r="E777" s="5" t="s">
        <v>2163</v>
      </c>
      <c r="F777" s="5" t="s">
        <v>2164</v>
      </c>
      <c r="G777" s="5" t="s">
        <v>2171</v>
      </c>
      <c r="H777" s="5" t="s">
        <v>2172</v>
      </c>
      <c r="I777" s="5" t="s">
        <v>2173</v>
      </c>
      <c r="J777" s="5" t="s">
        <v>1708</v>
      </c>
      <c r="K777" s="5" t="s">
        <v>571</v>
      </c>
      <c r="L777" s="5" t="s">
        <v>3484</v>
      </c>
    </row>
    <row r="778" spans="1:12">
      <c r="A778" s="5">
        <v>777</v>
      </c>
      <c r="B778" s="5" t="s">
        <v>60</v>
      </c>
      <c r="C778" s="5" t="s">
        <v>2156</v>
      </c>
      <c r="D778" s="5" t="s">
        <v>2157</v>
      </c>
      <c r="E778" s="5" t="s">
        <v>2163</v>
      </c>
      <c r="F778" s="5" t="s">
        <v>2164</v>
      </c>
      <c r="G778" s="5" t="s">
        <v>2174</v>
      </c>
      <c r="H778" s="5" t="s">
        <v>2175</v>
      </c>
      <c r="I778" s="5" t="s">
        <v>2176</v>
      </c>
      <c r="J778" s="5" t="s">
        <v>1708</v>
      </c>
      <c r="K778" s="5" t="s">
        <v>565</v>
      </c>
      <c r="L778" s="5" t="s">
        <v>3484</v>
      </c>
    </row>
    <row r="779" spans="1:12">
      <c r="A779" s="5">
        <v>778</v>
      </c>
      <c r="B779" s="5" t="s">
        <v>60</v>
      </c>
      <c r="C779" s="5" t="s">
        <v>2156</v>
      </c>
      <c r="D779" s="5" t="s">
        <v>2157</v>
      </c>
      <c r="E779" s="5" t="s">
        <v>2163</v>
      </c>
      <c r="F779" s="5" t="s">
        <v>2164</v>
      </c>
      <c r="G779" s="5" t="s">
        <v>946</v>
      </c>
      <c r="H779" s="5" t="s">
        <v>947</v>
      </c>
      <c r="I779" s="5" t="s">
        <v>948</v>
      </c>
      <c r="J779" s="5" t="s">
        <v>949</v>
      </c>
      <c r="K779" s="5" t="s">
        <v>565</v>
      </c>
      <c r="L779" s="5" t="s">
        <v>3484</v>
      </c>
    </row>
    <row r="780" spans="1:12">
      <c r="A780" s="5">
        <v>779</v>
      </c>
      <c r="B780" s="5" t="s">
        <v>60</v>
      </c>
      <c r="C780" s="5" t="s">
        <v>2156</v>
      </c>
      <c r="D780" s="5" t="s">
        <v>2157</v>
      </c>
      <c r="E780" s="5" t="s">
        <v>2163</v>
      </c>
      <c r="F780" s="5" t="s">
        <v>2164</v>
      </c>
      <c r="G780" s="5" t="s">
        <v>946</v>
      </c>
      <c r="H780" s="5" t="s">
        <v>947</v>
      </c>
      <c r="I780" s="5" t="s">
        <v>948</v>
      </c>
      <c r="J780" s="5" t="s">
        <v>949</v>
      </c>
      <c r="K780" s="5" t="s">
        <v>571</v>
      </c>
      <c r="L780" s="5" t="s">
        <v>3484</v>
      </c>
    </row>
    <row r="781" spans="1:12">
      <c r="A781" s="5">
        <v>780</v>
      </c>
      <c r="B781" s="5" t="s">
        <v>60</v>
      </c>
      <c r="C781" s="5" t="s">
        <v>2156</v>
      </c>
      <c r="D781" s="5" t="s">
        <v>2157</v>
      </c>
      <c r="E781" s="5" t="s">
        <v>2177</v>
      </c>
      <c r="F781" s="5" t="s">
        <v>2178</v>
      </c>
      <c r="G781" s="5" t="s">
        <v>2179</v>
      </c>
      <c r="H781" s="5" t="s">
        <v>2180</v>
      </c>
      <c r="I781" s="5" t="s">
        <v>2181</v>
      </c>
      <c r="J781" s="5" t="s">
        <v>1708</v>
      </c>
      <c r="K781" s="5" t="s">
        <v>565</v>
      </c>
      <c r="L781" s="5" t="s">
        <v>3484</v>
      </c>
    </row>
    <row r="782" spans="1:12">
      <c r="A782" s="5">
        <v>781</v>
      </c>
      <c r="B782" s="5" t="s">
        <v>60</v>
      </c>
      <c r="C782" s="5" t="s">
        <v>2156</v>
      </c>
      <c r="D782" s="5" t="s">
        <v>2157</v>
      </c>
      <c r="E782" s="5" t="s">
        <v>2182</v>
      </c>
      <c r="F782" s="5" t="s">
        <v>2183</v>
      </c>
      <c r="G782" s="5" t="s">
        <v>2184</v>
      </c>
      <c r="H782" s="5" t="s">
        <v>2185</v>
      </c>
      <c r="I782" s="5" t="s">
        <v>2186</v>
      </c>
      <c r="J782" s="5" t="s">
        <v>1708</v>
      </c>
      <c r="K782" s="5" t="s">
        <v>565</v>
      </c>
      <c r="L782" s="5" t="s">
        <v>3484</v>
      </c>
    </row>
    <row r="783" spans="1:12">
      <c r="A783" s="5">
        <v>782</v>
      </c>
      <c r="B783" s="5" t="s">
        <v>60</v>
      </c>
      <c r="C783" s="5" t="s">
        <v>2156</v>
      </c>
      <c r="D783" s="5" t="s">
        <v>2157</v>
      </c>
      <c r="E783" s="5" t="s">
        <v>2187</v>
      </c>
      <c r="F783" s="5" t="s">
        <v>2188</v>
      </c>
      <c r="G783" s="5" t="s">
        <v>2189</v>
      </c>
      <c r="H783" s="5" t="s">
        <v>2190</v>
      </c>
      <c r="I783" s="5" t="s">
        <v>2191</v>
      </c>
      <c r="J783" s="5" t="s">
        <v>2192</v>
      </c>
      <c r="K783" s="5" t="s">
        <v>565</v>
      </c>
      <c r="L783" s="5" t="s">
        <v>3484</v>
      </c>
    </row>
    <row r="784" spans="1:12">
      <c r="A784" s="5">
        <v>783</v>
      </c>
      <c r="B784" s="5" t="s">
        <v>60</v>
      </c>
      <c r="C784" s="5" t="s">
        <v>2156</v>
      </c>
      <c r="D784" s="5" t="s">
        <v>2157</v>
      </c>
      <c r="E784" s="5" t="s">
        <v>2187</v>
      </c>
      <c r="F784" s="5" t="s">
        <v>2188</v>
      </c>
      <c r="G784" s="5" t="s">
        <v>2193</v>
      </c>
      <c r="H784" s="5" t="s">
        <v>2190</v>
      </c>
      <c r="I784" s="5" t="s">
        <v>2191</v>
      </c>
      <c r="J784" s="5" t="s">
        <v>2192</v>
      </c>
      <c r="K784" s="5" t="s">
        <v>565</v>
      </c>
      <c r="L784" s="5" t="s">
        <v>3484</v>
      </c>
    </row>
    <row r="785" spans="1:12">
      <c r="A785" s="5">
        <v>784</v>
      </c>
      <c r="B785" s="5" t="s">
        <v>60</v>
      </c>
      <c r="C785" s="5" t="s">
        <v>2156</v>
      </c>
      <c r="D785" s="5" t="s">
        <v>2157</v>
      </c>
      <c r="E785" s="5" t="s">
        <v>2187</v>
      </c>
      <c r="F785" s="5" t="s">
        <v>2188</v>
      </c>
      <c r="G785" s="5" t="s">
        <v>2194</v>
      </c>
      <c r="H785" s="5" t="s">
        <v>2195</v>
      </c>
      <c r="I785" s="5" t="s">
        <v>2196</v>
      </c>
      <c r="J785" s="5" t="s">
        <v>1708</v>
      </c>
      <c r="K785" s="5" t="s">
        <v>565</v>
      </c>
      <c r="L785" s="5" t="s">
        <v>3484</v>
      </c>
    </row>
    <row r="786" spans="1:12">
      <c r="A786" s="5">
        <v>785</v>
      </c>
      <c r="B786" s="5" t="s">
        <v>60</v>
      </c>
      <c r="C786" s="5" t="s">
        <v>2156</v>
      </c>
      <c r="D786" s="5" t="s">
        <v>2157</v>
      </c>
      <c r="E786" s="5" t="s">
        <v>2197</v>
      </c>
      <c r="F786" s="5" t="s">
        <v>2198</v>
      </c>
      <c r="G786" s="5" t="s">
        <v>620</v>
      </c>
      <c r="H786" s="5" t="s">
        <v>621</v>
      </c>
      <c r="I786" s="5" t="s">
        <v>622</v>
      </c>
      <c r="J786" s="5" t="s">
        <v>623</v>
      </c>
      <c r="K786" s="5" t="s">
        <v>565</v>
      </c>
      <c r="L786" s="5" t="s">
        <v>3484</v>
      </c>
    </row>
    <row r="787" spans="1:12">
      <c r="A787" s="5">
        <v>786</v>
      </c>
      <c r="B787" s="5" t="s">
        <v>60</v>
      </c>
      <c r="C787" s="5" t="s">
        <v>2156</v>
      </c>
      <c r="D787" s="5" t="s">
        <v>2157</v>
      </c>
      <c r="E787" s="5" t="s">
        <v>2197</v>
      </c>
      <c r="F787" s="5" t="s">
        <v>2198</v>
      </c>
      <c r="G787" s="5" t="s">
        <v>739</v>
      </c>
      <c r="H787" s="5" t="s">
        <v>621</v>
      </c>
      <c r="I787" s="5" t="s">
        <v>622</v>
      </c>
      <c r="J787" s="5" t="s">
        <v>740</v>
      </c>
      <c r="K787" s="5" t="s">
        <v>565</v>
      </c>
      <c r="L787" s="5" t="s">
        <v>3484</v>
      </c>
    </row>
    <row r="788" spans="1:12">
      <c r="A788" s="5">
        <v>787</v>
      </c>
      <c r="B788" s="5" t="s">
        <v>60</v>
      </c>
      <c r="C788" s="5" t="s">
        <v>2156</v>
      </c>
      <c r="D788" s="5" t="s">
        <v>2157</v>
      </c>
      <c r="E788" s="5" t="s">
        <v>2197</v>
      </c>
      <c r="F788" s="5" t="s">
        <v>2198</v>
      </c>
      <c r="G788" s="5" t="s">
        <v>739</v>
      </c>
      <c r="H788" s="5" t="s">
        <v>621</v>
      </c>
      <c r="I788" s="5" t="s">
        <v>622</v>
      </c>
      <c r="J788" s="5" t="s">
        <v>740</v>
      </c>
      <c r="K788" s="5" t="s">
        <v>571</v>
      </c>
      <c r="L788" s="5" t="s">
        <v>3484</v>
      </c>
    </row>
    <row r="789" spans="1:12">
      <c r="A789" s="5">
        <v>788</v>
      </c>
      <c r="B789" s="5" t="s">
        <v>60</v>
      </c>
      <c r="C789" s="5" t="s">
        <v>2156</v>
      </c>
      <c r="D789" s="5" t="s">
        <v>2157</v>
      </c>
      <c r="E789" s="5" t="s">
        <v>2197</v>
      </c>
      <c r="F789" s="5" t="s">
        <v>2198</v>
      </c>
      <c r="G789" s="5" t="s">
        <v>2199</v>
      </c>
      <c r="H789" s="5" t="s">
        <v>2200</v>
      </c>
      <c r="I789" s="5" t="s">
        <v>2201</v>
      </c>
      <c r="J789" s="5" t="s">
        <v>1708</v>
      </c>
      <c r="K789" s="5" t="s">
        <v>565</v>
      </c>
      <c r="L789" s="5" t="s">
        <v>3484</v>
      </c>
    </row>
    <row r="790" spans="1:12">
      <c r="A790" s="5">
        <v>789</v>
      </c>
      <c r="B790" s="5" t="s">
        <v>60</v>
      </c>
      <c r="C790" s="5" t="s">
        <v>2156</v>
      </c>
      <c r="D790" s="5" t="s">
        <v>2157</v>
      </c>
      <c r="E790" s="5" t="s">
        <v>2197</v>
      </c>
      <c r="F790" s="5" t="s">
        <v>2198</v>
      </c>
      <c r="G790" s="5" t="s">
        <v>2202</v>
      </c>
      <c r="H790" s="5" t="s">
        <v>2203</v>
      </c>
      <c r="I790" s="5" t="s">
        <v>2204</v>
      </c>
      <c r="J790" s="5" t="s">
        <v>1708</v>
      </c>
      <c r="K790" s="5" t="s">
        <v>565</v>
      </c>
      <c r="L790" s="5" t="s">
        <v>3484</v>
      </c>
    </row>
    <row r="791" spans="1:12">
      <c r="A791" s="5">
        <v>790</v>
      </c>
      <c r="B791" s="5" t="s">
        <v>60</v>
      </c>
      <c r="C791" s="5" t="s">
        <v>2156</v>
      </c>
      <c r="D791" s="5" t="s">
        <v>2157</v>
      </c>
      <c r="E791" s="5" t="s">
        <v>2197</v>
      </c>
      <c r="F791" s="5" t="s">
        <v>2198</v>
      </c>
      <c r="G791" s="5" t="s">
        <v>2205</v>
      </c>
      <c r="H791" s="5" t="s">
        <v>2206</v>
      </c>
      <c r="I791" s="5" t="s">
        <v>2207</v>
      </c>
      <c r="J791" s="5" t="s">
        <v>1708</v>
      </c>
      <c r="K791" s="5" t="s">
        <v>565</v>
      </c>
      <c r="L791" s="5" t="s">
        <v>3484</v>
      </c>
    </row>
    <row r="792" spans="1:12">
      <c r="A792" s="5">
        <v>791</v>
      </c>
      <c r="B792" s="5" t="s">
        <v>60</v>
      </c>
      <c r="C792" s="5" t="s">
        <v>2156</v>
      </c>
      <c r="D792" s="5" t="s">
        <v>2157</v>
      </c>
      <c r="E792" s="5" t="s">
        <v>2197</v>
      </c>
      <c r="F792" s="5" t="s">
        <v>2198</v>
      </c>
      <c r="G792" s="5" t="s">
        <v>2205</v>
      </c>
      <c r="H792" s="5" t="s">
        <v>2206</v>
      </c>
      <c r="I792" s="5" t="s">
        <v>2207</v>
      </c>
      <c r="J792" s="5" t="s">
        <v>1708</v>
      </c>
      <c r="K792" s="5" t="s">
        <v>571</v>
      </c>
      <c r="L792" s="5" t="s">
        <v>3484</v>
      </c>
    </row>
    <row r="793" spans="1:12">
      <c r="A793" s="5">
        <v>792</v>
      </c>
      <c r="B793" s="5" t="s">
        <v>60</v>
      </c>
      <c r="C793" s="5" t="s">
        <v>2156</v>
      </c>
      <c r="D793" s="5" t="s">
        <v>2157</v>
      </c>
      <c r="E793" s="5" t="s">
        <v>2197</v>
      </c>
      <c r="F793" s="5" t="s">
        <v>2198</v>
      </c>
      <c r="G793" s="5" t="s">
        <v>2208</v>
      </c>
      <c r="H793" s="5" t="s">
        <v>2209</v>
      </c>
      <c r="I793" s="5" t="s">
        <v>2210</v>
      </c>
      <c r="J793" s="5" t="s">
        <v>1708</v>
      </c>
      <c r="K793" s="5" t="s">
        <v>565</v>
      </c>
      <c r="L793" s="5" t="s">
        <v>3484</v>
      </c>
    </row>
    <row r="794" spans="1:12">
      <c r="A794" s="5">
        <v>793</v>
      </c>
      <c r="B794" s="5" t="s">
        <v>60</v>
      </c>
      <c r="C794" s="5" t="s">
        <v>2156</v>
      </c>
      <c r="D794" s="5" t="s">
        <v>2157</v>
      </c>
      <c r="E794" s="5" t="s">
        <v>2197</v>
      </c>
      <c r="F794" s="5" t="s">
        <v>2198</v>
      </c>
      <c r="G794" s="5" t="s">
        <v>2208</v>
      </c>
      <c r="H794" s="5" t="s">
        <v>2209</v>
      </c>
      <c r="I794" s="5" t="s">
        <v>2210</v>
      </c>
      <c r="J794" s="5" t="s">
        <v>1708</v>
      </c>
      <c r="K794" s="5" t="s">
        <v>571</v>
      </c>
      <c r="L794" s="5" t="s">
        <v>3484</v>
      </c>
    </row>
    <row r="795" spans="1:12">
      <c r="A795" s="5">
        <v>794</v>
      </c>
      <c r="B795" s="5" t="s">
        <v>60</v>
      </c>
      <c r="C795" s="5" t="s">
        <v>2156</v>
      </c>
      <c r="D795" s="5" t="s">
        <v>2157</v>
      </c>
      <c r="E795" s="5" t="s">
        <v>2197</v>
      </c>
      <c r="F795" s="5" t="s">
        <v>2198</v>
      </c>
      <c r="G795" s="5" t="s">
        <v>2211</v>
      </c>
      <c r="H795" s="5" t="s">
        <v>2212</v>
      </c>
      <c r="I795" s="5" t="s">
        <v>2213</v>
      </c>
      <c r="J795" s="5" t="s">
        <v>1708</v>
      </c>
      <c r="K795" s="5" t="s">
        <v>565</v>
      </c>
      <c r="L795" s="5" t="s">
        <v>3484</v>
      </c>
    </row>
    <row r="796" spans="1:12">
      <c r="A796" s="5">
        <v>795</v>
      </c>
      <c r="B796" s="5" t="s">
        <v>60</v>
      </c>
      <c r="C796" s="5" t="s">
        <v>2156</v>
      </c>
      <c r="D796" s="5" t="s">
        <v>2157</v>
      </c>
      <c r="E796" s="5" t="s">
        <v>2197</v>
      </c>
      <c r="F796" s="5" t="s">
        <v>2198</v>
      </c>
      <c r="G796" s="5" t="s">
        <v>2211</v>
      </c>
      <c r="H796" s="5" t="s">
        <v>2212</v>
      </c>
      <c r="I796" s="5" t="s">
        <v>2213</v>
      </c>
      <c r="J796" s="5" t="s">
        <v>1708</v>
      </c>
      <c r="K796" s="5" t="s">
        <v>571</v>
      </c>
      <c r="L796" s="5" t="s">
        <v>3484</v>
      </c>
    </row>
    <row r="797" spans="1:12">
      <c r="A797" s="5">
        <v>796</v>
      </c>
      <c r="B797" s="5" t="s">
        <v>60</v>
      </c>
      <c r="C797" s="5" t="s">
        <v>2156</v>
      </c>
      <c r="D797" s="5" t="s">
        <v>2157</v>
      </c>
      <c r="E797" s="5" t="s">
        <v>2197</v>
      </c>
      <c r="F797" s="5" t="s">
        <v>2198</v>
      </c>
      <c r="G797" s="5" t="s">
        <v>2214</v>
      </c>
      <c r="H797" s="5" t="s">
        <v>2215</v>
      </c>
      <c r="I797" s="5" t="s">
        <v>2216</v>
      </c>
      <c r="J797" s="5" t="s">
        <v>1708</v>
      </c>
      <c r="K797" s="5" t="s">
        <v>565</v>
      </c>
      <c r="L797" s="5" t="s">
        <v>3484</v>
      </c>
    </row>
    <row r="798" spans="1:12">
      <c r="A798" s="5">
        <v>797</v>
      </c>
      <c r="B798" s="5" t="s">
        <v>60</v>
      </c>
      <c r="C798" s="5" t="s">
        <v>2156</v>
      </c>
      <c r="D798" s="5" t="s">
        <v>2157</v>
      </c>
      <c r="E798" s="5" t="s">
        <v>2197</v>
      </c>
      <c r="F798" s="5" t="s">
        <v>2198</v>
      </c>
      <c r="G798" s="5" t="s">
        <v>2217</v>
      </c>
      <c r="H798" s="5" t="s">
        <v>2218</v>
      </c>
      <c r="I798" s="5" t="s">
        <v>2219</v>
      </c>
      <c r="J798" s="5" t="s">
        <v>1031</v>
      </c>
      <c r="K798" s="5" t="s">
        <v>565</v>
      </c>
      <c r="L798" s="5" t="s">
        <v>3484</v>
      </c>
    </row>
    <row r="799" spans="1:12">
      <c r="A799" s="5">
        <v>798</v>
      </c>
      <c r="B799" s="5" t="s">
        <v>60</v>
      </c>
      <c r="C799" s="5" t="s">
        <v>2156</v>
      </c>
      <c r="D799" s="5" t="s">
        <v>2157</v>
      </c>
      <c r="E799" s="5" t="s">
        <v>2197</v>
      </c>
      <c r="F799" s="5" t="s">
        <v>2198</v>
      </c>
      <c r="G799" s="5" t="s">
        <v>946</v>
      </c>
      <c r="H799" s="5" t="s">
        <v>947</v>
      </c>
      <c r="I799" s="5" t="s">
        <v>948</v>
      </c>
      <c r="J799" s="5" t="s">
        <v>949</v>
      </c>
      <c r="K799" s="5" t="s">
        <v>565</v>
      </c>
      <c r="L799" s="5" t="s">
        <v>3484</v>
      </c>
    </row>
    <row r="800" spans="1:12">
      <c r="A800" s="5">
        <v>799</v>
      </c>
      <c r="B800" s="5" t="s">
        <v>60</v>
      </c>
      <c r="C800" s="5" t="s">
        <v>2156</v>
      </c>
      <c r="D800" s="5" t="s">
        <v>2157</v>
      </c>
      <c r="E800" s="5" t="s">
        <v>2197</v>
      </c>
      <c r="F800" s="5" t="s">
        <v>2198</v>
      </c>
      <c r="G800" s="5" t="s">
        <v>946</v>
      </c>
      <c r="H800" s="5" t="s">
        <v>947</v>
      </c>
      <c r="I800" s="5" t="s">
        <v>948</v>
      </c>
      <c r="J800" s="5" t="s">
        <v>949</v>
      </c>
      <c r="K800" s="5" t="s">
        <v>571</v>
      </c>
      <c r="L800" s="5" t="s">
        <v>3484</v>
      </c>
    </row>
    <row r="801" spans="1:12">
      <c r="A801" s="5">
        <v>800</v>
      </c>
      <c r="B801" s="5" t="s">
        <v>60</v>
      </c>
      <c r="C801" s="5" t="s">
        <v>2156</v>
      </c>
      <c r="D801" s="5" t="s">
        <v>2157</v>
      </c>
      <c r="E801" s="5" t="s">
        <v>2197</v>
      </c>
      <c r="F801" s="5" t="s">
        <v>2198</v>
      </c>
      <c r="G801" s="5" t="s">
        <v>748</v>
      </c>
      <c r="H801" s="5" t="s">
        <v>749</v>
      </c>
      <c r="I801" s="5" t="s">
        <v>750</v>
      </c>
      <c r="J801" s="5" t="s">
        <v>751</v>
      </c>
      <c r="K801" s="5" t="s">
        <v>565</v>
      </c>
      <c r="L801" s="5" t="s">
        <v>3484</v>
      </c>
    </row>
    <row r="802" spans="1:12">
      <c r="A802" s="5">
        <v>801</v>
      </c>
      <c r="B802" s="5" t="s">
        <v>60</v>
      </c>
      <c r="C802" s="5" t="s">
        <v>2156</v>
      </c>
      <c r="D802" s="5" t="s">
        <v>2157</v>
      </c>
      <c r="E802" s="5" t="s">
        <v>2197</v>
      </c>
      <c r="F802" s="5" t="s">
        <v>2198</v>
      </c>
      <c r="G802" s="5" t="s">
        <v>748</v>
      </c>
      <c r="H802" s="5" t="s">
        <v>749</v>
      </c>
      <c r="I802" s="5" t="s">
        <v>750</v>
      </c>
      <c r="J802" s="5" t="s">
        <v>751</v>
      </c>
      <c r="K802" s="5" t="s">
        <v>571</v>
      </c>
      <c r="L802" s="5" t="s">
        <v>3484</v>
      </c>
    </row>
    <row r="803" spans="1:12">
      <c r="A803" s="5">
        <v>802</v>
      </c>
      <c r="B803" s="5" t="s">
        <v>60</v>
      </c>
      <c r="C803" s="5" t="s">
        <v>2156</v>
      </c>
      <c r="D803" s="5" t="s">
        <v>2157</v>
      </c>
      <c r="E803" s="5" t="s">
        <v>2220</v>
      </c>
      <c r="F803" s="5" t="s">
        <v>2221</v>
      </c>
      <c r="G803" s="5" t="s">
        <v>2222</v>
      </c>
      <c r="H803" s="5" t="s">
        <v>2223</v>
      </c>
      <c r="I803" s="5" t="s">
        <v>2224</v>
      </c>
      <c r="J803" s="5" t="s">
        <v>1708</v>
      </c>
      <c r="K803" s="5" t="s">
        <v>565</v>
      </c>
      <c r="L803" s="5" t="s">
        <v>3484</v>
      </c>
    </row>
    <row r="804" spans="1:12">
      <c r="A804" s="5">
        <v>803</v>
      </c>
      <c r="B804" s="5" t="s">
        <v>60</v>
      </c>
      <c r="C804" s="5" t="s">
        <v>2156</v>
      </c>
      <c r="D804" s="5" t="s">
        <v>2157</v>
      </c>
      <c r="E804" s="5" t="s">
        <v>2220</v>
      </c>
      <c r="F804" s="5" t="s">
        <v>2221</v>
      </c>
      <c r="G804" s="5" t="s">
        <v>2222</v>
      </c>
      <c r="H804" s="5" t="s">
        <v>2223</v>
      </c>
      <c r="I804" s="5" t="s">
        <v>2224</v>
      </c>
      <c r="J804" s="5" t="s">
        <v>1708</v>
      </c>
      <c r="K804" s="5" t="s">
        <v>571</v>
      </c>
      <c r="L804" s="5" t="s">
        <v>3484</v>
      </c>
    </row>
    <row r="805" spans="1:12">
      <c r="A805" s="5">
        <v>804</v>
      </c>
      <c r="B805" s="5" t="s">
        <v>60</v>
      </c>
      <c r="C805" s="5" t="s">
        <v>2156</v>
      </c>
      <c r="D805" s="5" t="s">
        <v>2157</v>
      </c>
      <c r="E805" s="5" t="s">
        <v>2220</v>
      </c>
      <c r="F805" s="5" t="s">
        <v>2221</v>
      </c>
      <c r="G805" s="5" t="s">
        <v>2225</v>
      </c>
      <c r="H805" s="5" t="s">
        <v>2226</v>
      </c>
      <c r="I805" s="5" t="s">
        <v>2227</v>
      </c>
      <c r="J805" s="5" t="s">
        <v>1708</v>
      </c>
      <c r="K805" s="5" t="s">
        <v>565</v>
      </c>
      <c r="L805" s="5" t="s">
        <v>3484</v>
      </c>
    </row>
    <row r="806" spans="1:12">
      <c r="A806" s="5">
        <v>805</v>
      </c>
      <c r="B806" s="5" t="s">
        <v>60</v>
      </c>
      <c r="C806" s="5" t="s">
        <v>2156</v>
      </c>
      <c r="D806" s="5" t="s">
        <v>2157</v>
      </c>
      <c r="E806" s="5" t="s">
        <v>2220</v>
      </c>
      <c r="F806" s="5" t="s">
        <v>2221</v>
      </c>
      <c r="G806" s="5" t="s">
        <v>2228</v>
      </c>
      <c r="H806" s="5" t="s">
        <v>2229</v>
      </c>
      <c r="I806" s="5" t="s">
        <v>2230</v>
      </c>
      <c r="J806" s="5" t="s">
        <v>1708</v>
      </c>
      <c r="K806" s="5" t="s">
        <v>565</v>
      </c>
      <c r="L806" s="5" t="s">
        <v>3484</v>
      </c>
    </row>
    <row r="807" spans="1:12">
      <c r="A807" s="5">
        <v>806</v>
      </c>
      <c r="B807" s="5" t="s">
        <v>60</v>
      </c>
      <c r="C807" s="5" t="s">
        <v>2156</v>
      </c>
      <c r="D807" s="5" t="s">
        <v>2157</v>
      </c>
      <c r="E807" s="5" t="s">
        <v>2220</v>
      </c>
      <c r="F807" s="5" t="s">
        <v>2221</v>
      </c>
      <c r="G807" s="5" t="s">
        <v>2231</v>
      </c>
      <c r="H807" s="5" t="s">
        <v>2232</v>
      </c>
      <c r="I807" s="5" t="s">
        <v>2233</v>
      </c>
      <c r="J807" s="5" t="s">
        <v>996</v>
      </c>
      <c r="K807" s="5" t="s">
        <v>565</v>
      </c>
      <c r="L807" s="5" t="s">
        <v>3484</v>
      </c>
    </row>
    <row r="808" spans="1:12">
      <c r="A808" s="5">
        <v>807</v>
      </c>
      <c r="B808" s="5" t="s">
        <v>60</v>
      </c>
      <c r="C808" s="5" t="s">
        <v>2156</v>
      </c>
      <c r="D808" s="5" t="s">
        <v>2157</v>
      </c>
      <c r="E808" s="5" t="s">
        <v>2220</v>
      </c>
      <c r="F808" s="5" t="s">
        <v>2221</v>
      </c>
      <c r="G808" s="5" t="s">
        <v>2234</v>
      </c>
      <c r="H808" s="5" t="s">
        <v>2235</v>
      </c>
      <c r="I808" s="5" t="s">
        <v>2236</v>
      </c>
      <c r="J808" s="5" t="s">
        <v>1708</v>
      </c>
      <c r="K808" s="5" t="s">
        <v>565</v>
      </c>
      <c r="L808" s="5" t="s">
        <v>3484</v>
      </c>
    </row>
    <row r="809" spans="1:12">
      <c r="A809" s="5">
        <v>808</v>
      </c>
      <c r="B809" s="5" t="s">
        <v>60</v>
      </c>
      <c r="C809" s="5" t="s">
        <v>2156</v>
      </c>
      <c r="D809" s="5" t="s">
        <v>2157</v>
      </c>
      <c r="E809" s="5" t="s">
        <v>2220</v>
      </c>
      <c r="F809" s="5" t="s">
        <v>2221</v>
      </c>
      <c r="G809" s="5" t="s">
        <v>2237</v>
      </c>
      <c r="H809" s="5" t="s">
        <v>2238</v>
      </c>
      <c r="I809" s="5" t="s">
        <v>2239</v>
      </c>
      <c r="J809" s="5" t="s">
        <v>1708</v>
      </c>
      <c r="K809" s="5" t="s">
        <v>565</v>
      </c>
      <c r="L809" s="5" t="s">
        <v>3484</v>
      </c>
    </row>
    <row r="810" spans="1:12">
      <c r="A810" s="5">
        <v>809</v>
      </c>
      <c r="B810" s="5" t="s">
        <v>60</v>
      </c>
      <c r="C810" s="5" t="s">
        <v>2156</v>
      </c>
      <c r="D810" s="5" t="s">
        <v>2157</v>
      </c>
      <c r="E810" s="5" t="s">
        <v>2220</v>
      </c>
      <c r="F810" s="5" t="s">
        <v>2221</v>
      </c>
      <c r="G810" s="5" t="s">
        <v>2237</v>
      </c>
      <c r="H810" s="5" t="s">
        <v>2238</v>
      </c>
      <c r="I810" s="5" t="s">
        <v>2239</v>
      </c>
      <c r="J810" s="5" t="s">
        <v>1708</v>
      </c>
      <c r="K810" s="5" t="s">
        <v>571</v>
      </c>
      <c r="L810" s="5" t="s">
        <v>3484</v>
      </c>
    </row>
    <row r="811" spans="1:12">
      <c r="A811" s="5">
        <v>810</v>
      </c>
      <c r="B811" s="5" t="s">
        <v>60</v>
      </c>
      <c r="C811" s="5" t="s">
        <v>2156</v>
      </c>
      <c r="D811" s="5" t="s">
        <v>2157</v>
      </c>
      <c r="E811" s="5" t="s">
        <v>2240</v>
      </c>
      <c r="F811" s="5" t="s">
        <v>2241</v>
      </c>
      <c r="G811" s="5" t="s">
        <v>2242</v>
      </c>
      <c r="H811" s="5" t="s">
        <v>2243</v>
      </c>
      <c r="I811" s="5" t="s">
        <v>2244</v>
      </c>
      <c r="J811" s="5" t="s">
        <v>2192</v>
      </c>
      <c r="K811" s="5" t="s">
        <v>565</v>
      </c>
      <c r="L811" s="5" t="s">
        <v>3484</v>
      </c>
    </row>
    <row r="812" spans="1:12">
      <c r="A812" s="5">
        <v>811</v>
      </c>
      <c r="B812" s="5" t="s">
        <v>60</v>
      </c>
      <c r="C812" s="5" t="s">
        <v>2156</v>
      </c>
      <c r="D812" s="5" t="s">
        <v>2157</v>
      </c>
      <c r="E812" s="5" t="s">
        <v>2240</v>
      </c>
      <c r="F812" s="5" t="s">
        <v>2241</v>
      </c>
      <c r="G812" s="5" t="s">
        <v>2245</v>
      </c>
      <c r="H812" s="5" t="s">
        <v>2246</v>
      </c>
      <c r="I812" s="5" t="s">
        <v>2247</v>
      </c>
      <c r="J812" s="5" t="s">
        <v>1708</v>
      </c>
      <c r="K812" s="5" t="s">
        <v>565</v>
      </c>
      <c r="L812" s="5" t="s">
        <v>3484</v>
      </c>
    </row>
    <row r="813" spans="1:12">
      <c r="A813" s="5">
        <v>812</v>
      </c>
      <c r="B813" s="5" t="s">
        <v>60</v>
      </c>
      <c r="C813" s="5" t="s">
        <v>2156</v>
      </c>
      <c r="D813" s="5" t="s">
        <v>2157</v>
      </c>
      <c r="E813" s="5" t="s">
        <v>2248</v>
      </c>
      <c r="F813" s="5" t="s">
        <v>2249</v>
      </c>
      <c r="G813" s="5" t="s">
        <v>620</v>
      </c>
      <c r="H813" s="5" t="s">
        <v>621</v>
      </c>
      <c r="I813" s="5" t="s">
        <v>622</v>
      </c>
      <c r="J813" s="5" t="s">
        <v>623</v>
      </c>
      <c r="K813" s="5" t="s">
        <v>565</v>
      </c>
      <c r="L813" s="5" t="s">
        <v>3484</v>
      </c>
    </row>
    <row r="814" spans="1:12">
      <c r="A814" s="5">
        <v>813</v>
      </c>
      <c r="B814" s="5" t="s">
        <v>60</v>
      </c>
      <c r="C814" s="5" t="s">
        <v>2156</v>
      </c>
      <c r="D814" s="5" t="s">
        <v>2157</v>
      </c>
      <c r="E814" s="5" t="s">
        <v>2248</v>
      </c>
      <c r="F814" s="5" t="s">
        <v>2249</v>
      </c>
      <c r="G814" s="5" t="s">
        <v>739</v>
      </c>
      <c r="H814" s="5" t="s">
        <v>621</v>
      </c>
      <c r="I814" s="5" t="s">
        <v>622</v>
      </c>
      <c r="J814" s="5" t="s">
        <v>740</v>
      </c>
      <c r="K814" s="5" t="s">
        <v>565</v>
      </c>
      <c r="L814" s="5" t="s">
        <v>3484</v>
      </c>
    </row>
    <row r="815" spans="1:12">
      <c r="A815" s="5">
        <v>814</v>
      </c>
      <c r="B815" s="5" t="s">
        <v>60</v>
      </c>
      <c r="C815" s="5" t="s">
        <v>2156</v>
      </c>
      <c r="D815" s="5" t="s">
        <v>2157</v>
      </c>
      <c r="E815" s="5" t="s">
        <v>2248</v>
      </c>
      <c r="F815" s="5" t="s">
        <v>2249</v>
      </c>
      <c r="G815" s="5" t="s">
        <v>739</v>
      </c>
      <c r="H815" s="5" t="s">
        <v>621</v>
      </c>
      <c r="I815" s="5" t="s">
        <v>622</v>
      </c>
      <c r="J815" s="5" t="s">
        <v>740</v>
      </c>
      <c r="K815" s="5" t="s">
        <v>571</v>
      </c>
      <c r="L815" s="5" t="s">
        <v>3484</v>
      </c>
    </row>
    <row r="816" spans="1:12">
      <c r="A816" s="5">
        <v>815</v>
      </c>
      <c r="B816" s="5" t="s">
        <v>60</v>
      </c>
      <c r="C816" s="5" t="s">
        <v>2156</v>
      </c>
      <c r="D816" s="5" t="s">
        <v>2157</v>
      </c>
      <c r="E816" s="5" t="s">
        <v>2248</v>
      </c>
      <c r="F816" s="5" t="s">
        <v>2249</v>
      </c>
      <c r="G816" s="5" t="s">
        <v>624</v>
      </c>
      <c r="H816" s="5" t="s">
        <v>625</v>
      </c>
      <c r="I816" s="5" t="s">
        <v>626</v>
      </c>
      <c r="J816" s="5" t="s">
        <v>627</v>
      </c>
      <c r="K816" s="5" t="s">
        <v>565</v>
      </c>
      <c r="L816" s="5" t="s">
        <v>3484</v>
      </c>
    </row>
    <row r="817" spans="1:12">
      <c r="A817" s="5">
        <v>816</v>
      </c>
      <c r="B817" s="5" t="s">
        <v>60</v>
      </c>
      <c r="C817" s="5" t="s">
        <v>2156</v>
      </c>
      <c r="D817" s="5" t="s">
        <v>2157</v>
      </c>
      <c r="E817" s="5" t="s">
        <v>2248</v>
      </c>
      <c r="F817" s="5" t="s">
        <v>2249</v>
      </c>
      <c r="G817" s="5" t="s">
        <v>624</v>
      </c>
      <c r="H817" s="5" t="s">
        <v>625</v>
      </c>
      <c r="I817" s="5" t="s">
        <v>626</v>
      </c>
      <c r="J817" s="5" t="s">
        <v>627</v>
      </c>
      <c r="K817" s="5" t="s">
        <v>571</v>
      </c>
      <c r="L817" s="5" t="s">
        <v>3484</v>
      </c>
    </row>
    <row r="818" spans="1:12">
      <c r="A818" s="5">
        <v>817</v>
      </c>
      <c r="B818" s="5" t="s">
        <v>60</v>
      </c>
      <c r="C818" s="5" t="s">
        <v>2156</v>
      </c>
      <c r="D818" s="5" t="s">
        <v>2157</v>
      </c>
      <c r="E818" s="5" t="s">
        <v>2248</v>
      </c>
      <c r="F818" s="5" t="s">
        <v>2249</v>
      </c>
      <c r="G818" s="5" t="s">
        <v>2250</v>
      </c>
      <c r="H818" s="5" t="s">
        <v>2251</v>
      </c>
      <c r="I818" s="5" t="s">
        <v>626</v>
      </c>
      <c r="J818" s="5" t="s">
        <v>2252</v>
      </c>
      <c r="K818" s="5" t="s">
        <v>565</v>
      </c>
      <c r="L818" s="5" t="s">
        <v>3484</v>
      </c>
    </row>
    <row r="819" spans="1:12">
      <c r="A819" s="5">
        <v>818</v>
      </c>
      <c r="B819" s="5" t="s">
        <v>60</v>
      </c>
      <c r="C819" s="5" t="s">
        <v>2156</v>
      </c>
      <c r="D819" s="5" t="s">
        <v>2157</v>
      </c>
      <c r="E819" s="5" t="s">
        <v>2248</v>
      </c>
      <c r="F819" s="5" t="s">
        <v>2249</v>
      </c>
      <c r="G819" s="5" t="s">
        <v>2250</v>
      </c>
      <c r="H819" s="5" t="s">
        <v>2251</v>
      </c>
      <c r="I819" s="5" t="s">
        <v>626</v>
      </c>
      <c r="J819" s="5" t="s">
        <v>2252</v>
      </c>
      <c r="K819" s="5" t="s">
        <v>571</v>
      </c>
      <c r="L819" s="5" t="s">
        <v>3484</v>
      </c>
    </row>
    <row r="820" spans="1:12">
      <c r="A820" s="5">
        <v>819</v>
      </c>
      <c r="B820" s="5" t="s">
        <v>60</v>
      </c>
      <c r="C820" s="5" t="s">
        <v>2156</v>
      </c>
      <c r="D820" s="5" t="s">
        <v>2157</v>
      </c>
      <c r="E820" s="5" t="s">
        <v>2248</v>
      </c>
      <c r="F820" s="5" t="s">
        <v>2249</v>
      </c>
      <c r="G820" s="5" t="s">
        <v>2168</v>
      </c>
      <c r="H820" s="5" t="s">
        <v>2169</v>
      </c>
      <c r="I820" s="5" t="s">
        <v>2170</v>
      </c>
      <c r="J820" s="5" t="s">
        <v>1708</v>
      </c>
      <c r="K820" s="5" t="s">
        <v>565</v>
      </c>
      <c r="L820" s="5" t="s">
        <v>3484</v>
      </c>
    </row>
    <row r="821" spans="1:12">
      <c r="A821" s="5">
        <v>820</v>
      </c>
      <c r="B821" s="5" t="s">
        <v>60</v>
      </c>
      <c r="C821" s="5" t="s">
        <v>2156</v>
      </c>
      <c r="D821" s="5" t="s">
        <v>2157</v>
      </c>
      <c r="E821" s="5" t="s">
        <v>2248</v>
      </c>
      <c r="F821" s="5" t="s">
        <v>2249</v>
      </c>
      <c r="G821" s="5" t="s">
        <v>2168</v>
      </c>
      <c r="H821" s="5" t="s">
        <v>2169</v>
      </c>
      <c r="I821" s="5" t="s">
        <v>2170</v>
      </c>
      <c r="J821" s="5" t="s">
        <v>1708</v>
      </c>
      <c r="K821" s="5" t="s">
        <v>571</v>
      </c>
      <c r="L821" s="5" t="s">
        <v>3484</v>
      </c>
    </row>
    <row r="822" spans="1:12">
      <c r="A822" s="5">
        <v>821</v>
      </c>
      <c r="B822" s="5" t="s">
        <v>60</v>
      </c>
      <c r="C822" s="5" t="s">
        <v>2156</v>
      </c>
      <c r="D822" s="5" t="s">
        <v>2157</v>
      </c>
      <c r="E822" s="5" t="s">
        <v>2248</v>
      </c>
      <c r="F822" s="5" t="s">
        <v>2249</v>
      </c>
      <c r="G822" s="5" t="s">
        <v>2253</v>
      </c>
      <c r="H822" s="5" t="s">
        <v>2254</v>
      </c>
      <c r="I822" s="5" t="s">
        <v>2255</v>
      </c>
      <c r="J822" s="5" t="s">
        <v>1708</v>
      </c>
      <c r="K822" s="5" t="s">
        <v>565</v>
      </c>
      <c r="L822" s="5" t="s">
        <v>3484</v>
      </c>
    </row>
    <row r="823" spans="1:12">
      <c r="A823" s="5">
        <v>822</v>
      </c>
      <c r="B823" s="5" t="s">
        <v>60</v>
      </c>
      <c r="C823" s="5" t="s">
        <v>2156</v>
      </c>
      <c r="D823" s="5" t="s">
        <v>2157</v>
      </c>
      <c r="E823" s="5" t="s">
        <v>2248</v>
      </c>
      <c r="F823" s="5" t="s">
        <v>2249</v>
      </c>
      <c r="G823" s="5" t="s">
        <v>2256</v>
      </c>
      <c r="H823" s="5" t="s">
        <v>2257</v>
      </c>
      <c r="I823" s="5" t="s">
        <v>2258</v>
      </c>
      <c r="J823" s="5" t="s">
        <v>1708</v>
      </c>
      <c r="K823" s="5" t="s">
        <v>565</v>
      </c>
      <c r="L823" s="5" t="s">
        <v>3484</v>
      </c>
    </row>
    <row r="824" spans="1:12">
      <c r="A824" s="5">
        <v>823</v>
      </c>
      <c r="B824" s="5" t="s">
        <v>60</v>
      </c>
      <c r="C824" s="5" t="s">
        <v>2156</v>
      </c>
      <c r="D824" s="5" t="s">
        <v>2157</v>
      </c>
      <c r="E824" s="5" t="s">
        <v>2248</v>
      </c>
      <c r="F824" s="5" t="s">
        <v>2249</v>
      </c>
      <c r="G824" s="5" t="s">
        <v>2259</v>
      </c>
      <c r="H824" s="5" t="s">
        <v>2260</v>
      </c>
      <c r="I824" s="5" t="s">
        <v>2261</v>
      </c>
      <c r="J824" s="5" t="s">
        <v>1708</v>
      </c>
      <c r="K824" s="5" t="s">
        <v>565</v>
      </c>
      <c r="L824" s="5" t="s">
        <v>3484</v>
      </c>
    </row>
    <row r="825" spans="1:12">
      <c r="A825" s="5">
        <v>824</v>
      </c>
      <c r="B825" s="5" t="s">
        <v>60</v>
      </c>
      <c r="C825" s="5" t="s">
        <v>2156</v>
      </c>
      <c r="D825" s="5" t="s">
        <v>2157</v>
      </c>
      <c r="E825" s="5" t="s">
        <v>2262</v>
      </c>
      <c r="F825" s="5" t="s">
        <v>2263</v>
      </c>
      <c r="G825" s="5" t="s">
        <v>2168</v>
      </c>
      <c r="H825" s="5" t="s">
        <v>2169</v>
      </c>
      <c r="I825" s="5" t="s">
        <v>2170</v>
      </c>
      <c r="J825" s="5" t="s">
        <v>1708</v>
      </c>
      <c r="K825" s="5" t="s">
        <v>565</v>
      </c>
      <c r="L825" s="5" t="s">
        <v>3484</v>
      </c>
    </row>
    <row r="826" spans="1:12">
      <c r="A826" s="5">
        <v>825</v>
      </c>
      <c r="B826" s="5" t="s">
        <v>60</v>
      </c>
      <c r="C826" s="5" t="s">
        <v>2156</v>
      </c>
      <c r="D826" s="5" t="s">
        <v>2157</v>
      </c>
      <c r="E826" s="5" t="s">
        <v>2262</v>
      </c>
      <c r="F826" s="5" t="s">
        <v>2263</v>
      </c>
      <c r="G826" s="5" t="s">
        <v>2168</v>
      </c>
      <c r="H826" s="5" t="s">
        <v>2169</v>
      </c>
      <c r="I826" s="5" t="s">
        <v>2170</v>
      </c>
      <c r="J826" s="5" t="s">
        <v>1708</v>
      </c>
      <c r="K826" s="5" t="s">
        <v>571</v>
      </c>
      <c r="L826" s="5" t="s">
        <v>3484</v>
      </c>
    </row>
    <row r="827" spans="1:12">
      <c r="A827" s="5">
        <v>826</v>
      </c>
      <c r="B827" s="5" t="s">
        <v>60</v>
      </c>
      <c r="C827" s="5" t="s">
        <v>2156</v>
      </c>
      <c r="D827" s="5" t="s">
        <v>2157</v>
      </c>
      <c r="E827" s="5" t="s">
        <v>2262</v>
      </c>
      <c r="F827" s="5" t="s">
        <v>2263</v>
      </c>
      <c r="G827" s="5" t="s">
        <v>2264</v>
      </c>
      <c r="H827" s="5" t="s">
        <v>2265</v>
      </c>
      <c r="I827" s="5" t="s">
        <v>2266</v>
      </c>
      <c r="J827" s="5" t="s">
        <v>1708</v>
      </c>
      <c r="K827" s="5" t="s">
        <v>565</v>
      </c>
      <c r="L827" s="5" t="s">
        <v>3484</v>
      </c>
    </row>
    <row r="828" spans="1:12">
      <c r="A828" s="5">
        <v>827</v>
      </c>
      <c r="B828" s="5" t="s">
        <v>60</v>
      </c>
      <c r="C828" s="5" t="s">
        <v>2156</v>
      </c>
      <c r="D828" s="5" t="s">
        <v>2157</v>
      </c>
      <c r="E828" s="5" t="s">
        <v>2267</v>
      </c>
      <c r="F828" s="5" t="s">
        <v>2268</v>
      </c>
      <c r="G828" s="5" t="s">
        <v>2269</v>
      </c>
      <c r="H828" s="5" t="s">
        <v>2270</v>
      </c>
      <c r="I828" s="5" t="s">
        <v>2271</v>
      </c>
      <c r="J828" s="5" t="s">
        <v>1708</v>
      </c>
      <c r="K828" s="5" t="s">
        <v>565</v>
      </c>
      <c r="L828" s="5" t="s">
        <v>3484</v>
      </c>
    </row>
    <row r="829" spans="1:12">
      <c r="A829" s="5">
        <v>828</v>
      </c>
      <c r="B829" s="5" t="s">
        <v>60</v>
      </c>
      <c r="C829" s="5" t="s">
        <v>2272</v>
      </c>
      <c r="D829" s="5" t="s">
        <v>2273</v>
      </c>
      <c r="E829" s="5" t="s">
        <v>2274</v>
      </c>
      <c r="F829" s="5" t="s">
        <v>2275</v>
      </c>
      <c r="G829" s="5" t="s">
        <v>2276</v>
      </c>
      <c r="H829" s="5" t="s">
        <v>2277</v>
      </c>
      <c r="I829" s="5" t="s">
        <v>2278</v>
      </c>
      <c r="J829" s="5" t="s">
        <v>1014</v>
      </c>
      <c r="K829" s="5" t="s">
        <v>565</v>
      </c>
      <c r="L829" s="5" t="s">
        <v>3484</v>
      </c>
    </row>
    <row r="830" spans="1:12">
      <c r="A830" s="5">
        <v>829</v>
      </c>
      <c r="B830" s="5" t="s">
        <v>60</v>
      </c>
      <c r="C830" s="5" t="s">
        <v>2272</v>
      </c>
      <c r="D830" s="5" t="s">
        <v>2273</v>
      </c>
      <c r="E830" s="5" t="s">
        <v>2274</v>
      </c>
      <c r="F830" s="5" t="s">
        <v>2275</v>
      </c>
      <c r="G830" s="5" t="s">
        <v>620</v>
      </c>
      <c r="H830" s="5" t="s">
        <v>621</v>
      </c>
      <c r="I830" s="5" t="s">
        <v>622</v>
      </c>
      <c r="J830" s="5" t="s">
        <v>623</v>
      </c>
      <c r="K830" s="5" t="s">
        <v>565</v>
      </c>
      <c r="L830" s="5" t="s">
        <v>3484</v>
      </c>
    </row>
    <row r="831" spans="1:12">
      <c r="A831" s="5">
        <v>830</v>
      </c>
      <c r="B831" s="5" t="s">
        <v>60</v>
      </c>
      <c r="C831" s="5" t="s">
        <v>2272</v>
      </c>
      <c r="D831" s="5" t="s">
        <v>2273</v>
      </c>
      <c r="E831" s="5" t="s">
        <v>2274</v>
      </c>
      <c r="F831" s="5" t="s">
        <v>2275</v>
      </c>
      <c r="G831" s="5" t="s">
        <v>739</v>
      </c>
      <c r="H831" s="5" t="s">
        <v>621</v>
      </c>
      <c r="I831" s="5" t="s">
        <v>622</v>
      </c>
      <c r="J831" s="5" t="s">
        <v>740</v>
      </c>
      <c r="K831" s="5" t="s">
        <v>565</v>
      </c>
      <c r="L831" s="5" t="s">
        <v>3484</v>
      </c>
    </row>
    <row r="832" spans="1:12">
      <c r="A832" s="5">
        <v>831</v>
      </c>
      <c r="B832" s="5" t="s">
        <v>60</v>
      </c>
      <c r="C832" s="5" t="s">
        <v>2272</v>
      </c>
      <c r="D832" s="5" t="s">
        <v>2273</v>
      </c>
      <c r="E832" s="5" t="s">
        <v>2274</v>
      </c>
      <c r="F832" s="5" t="s">
        <v>2275</v>
      </c>
      <c r="G832" s="5" t="s">
        <v>739</v>
      </c>
      <c r="H832" s="5" t="s">
        <v>621</v>
      </c>
      <c r="I832" s="5" t="s">
        <v>622</v>
      </c>
      <c r="J832" s="5" t="s">
        <v>740</v>
      </c>
      <c r="K832" s="5" t="s">
        <v>571</v>
      </c>
      <c r="L832" s="5" t="s">
        <v>3484</v>
      </c>
    </row>
    <row r="833" spans="1:12">
      <c r="A833" s="5">
        <v>832</v>
      </c>
      <c r="B833" s="5" t="s">
        <v>60</v>
      </c>
      <c r="C833" s="5" t="s">
        <v>2272</v>
      </c>
      <c r="D833" s="5" t="s">
        <v>2273</v>
      </c>
      <c r="E833" s="5" t="s">
        <v>2274</v>
      </c>
      <c r="F833" s="5" t="s">
        <v>2275</v>
      </c>
      <c r="G833" s="5" t="s">
        <v>2279</v>
      </c>
      <c r="H833" s="5" t="s">
        <v>2280</v>
      </c>
      <c r="I833" s="5" t="s">
        <v>2281</v>
      </c>
      <c r="J833" s="5" t="s">
        <v>996</v>
      </c>
      <c r="K833" s="5" t="s">
        <v>565</v>
      </c>
      <c r="L833" s="5" t="s">
        <v>3484</v>
      </c>
    </row>
    <row r="834" spans="1:12">
      <c r="A834" s="5">
        <v>833</v>
      </c>
      <c r="B834" s="5" t="s">
        <v>60</v>
      </c>
      <c r="C834" s="5" t="s">
        <v>2272</v>
      </c>
      <c r="D834" s="5" t="s">
        <v>2273</v>
      </c>
      <c r="E834" s="5" t="s">
        <v>2274</v>
      </c>
      <c r="F834" s="5" t="s">
        <v>2275</v>
      </c>
      <c r="G834" s="5" t="s">
        <v>2279</v>
      </c>
      <c r="H834" s="5" t="s">
        <v>2280</v>
      </c>
      <c r="I834" s="5" t="s">
        <v>2281</v>
      </c>
      <c r="J834" s="5" t="s">
        <v>996</v>
      </c>
      <c r="K834" s="5" t="s">
        <v>571</v>
      </c>
      <c r="L834" s="5" t="s">
        <v>3484</v>
      </c>
    </row>
    <row r="835" spans="1:12">
      <c r="A835" s="5">
        <v>834</v>
      </c>
      <c r="B835" s="5" t="s">
        <v>60</v>
      </c>
      <c r="C835" s="5" t="s">
        <v>2272</v>
      </c>
      <c r="D835" s="5" t="s">
        <v>2273</v>
      </c>
      <c r="E835" s="5" t="s">
        <v>2274</v>
      </c>
      <c r="F835" s="5" t="s">
        <v>2275</v>
      </c>
      <c r="G835" s="5" t="s">
        <v>2282</v>
      </c>
      <c r="H835" s="5" t="s">
        <v>2283</v>
      </c>
      <c r="I835" s="5" t="s">
        <v>2284</v>
      </c>
      <c r="J835" s="5" t="s">
        <v>996</v>
      </c>
      <c r="K835" s="5" t="s">
        <v>565</v>
      </c>
      <c r="L835" s="5" t="s">
        <v>3484</v>
      </c>
    </row>
    <row r="836" spans="1:12">
      <c r="A836" s="5">
        <v>835</v>
      </c>
      <c r="B836" s="5" t="s">
        <v>60</v>
      </c>
      <c r="C836" s="5" t="s">
        <v>2272</v>
      </c>
      <c r="D836" s="5" t="s">
        <v>2273</v>
      </c>
      <c r="E836" s="5" t="s">
        <v>2274</v>
      </c>
      <c r="F836" s="5" t="s">
        <v>2275</v>
      </c>
      <c r="G836" s="5" t="s">
        <v>2282</v>
      </c>
      <c r="H836" s="5" t="s">
        <v>2283</v>
      </c>
      <c r="I836" s="5" t="s">
        <v>2284</v>
      </c>
      <c r="J836" s="5" t="s">
        <v>996</v>
      </c>
      <c r="K836" s="5" t="s">
        <v>571</v>
      </c>
      <c r="L836" s="5" t="s">
        <v>3484</v>
      </c>
    </row>
    <row r="837" spans="1:12">
      <c r="A837" s="5">
        <v>836</v>
      </c>
      <c r="B837" s="5" t="s">
        <v>60</v>
      </c>
      <c r="C837" s="5" t="s">
        <v>2272</v>
      </c>
      <c r="D837" s="5" t="s">
        <v>2273</v>
      </c>
      <c r="E837" s="5" t="s">
        <v>2274</v>
      </c>
      <c r="F837" s="5" t="s">
        <v>2275</v>
      </c>
      <c r="G837" s="5" t="s">
        <v>2285</v>
      </c>
      <c r="H837" s="5" t="s">
        <v>2286</v>
      </c>
      <c r="I837" s="5" t="s">
        <v>2287</v>
      </c>
      <c r="J837" s="5" t="s">
        <v>996</v>
      </c>
      <c r="K837" s="5" t="s">
        <v>565</v>
      </c>
      <c r="L837" s="5" t="s">
        <v>3484</v>
      </c>
    </row>
    <row r="838" spans="1:12">
      <c r="A838" s="5">
        <v>837</v>
      </c>
      <c r="B838" s="5" t="s">
        <v>60</v>
      </c>
      <c r="C838" s="5" t="s">
        <v>2272</v>
      </c>
      <c r="D838" s="5" t="s">
        <v>2273</v>
      </c>
      <c r="E838" s="5" t="s">
        <v>2274</v>
      </c>
      <c r="F838" s="5" t="s">
        <v>2275</v>
      </c>
      <c r="G838" s="5" t="s">
        <v>2285</v>
      </c>
      <c r="H838" s="5" t="s">
        <v>2286</v>
      </c>
      <c r="I838" s="5" t="s">
        <v>2287</v>
      </c>
      <c r="J838" s="5" t="s">
        <v>996</v>
      </c>
      <c r="K838" s="5" t="s">
        <v>571</v>
      </c>
      <c r="L838" s="5" t="s">
        <v>3484</v>
      </c>
    </row>
    <row r="839" spans="1:12">
      <c r="A839" s="5">
        <v>838</v>
      </c>
      <c r="B839" s="5" t="s">
        <v>60</v>
      </c>
      <c r="C839" s="5" t="s">
        <v>2272</v>
      </c>
      <c r="D839" s="5" t="s">
        <v>2273</v>
      </c>
      <c r="E839" s="5" t="s">
        <v>2274</v>
      </c>
      <c r="F839" s="5" t="s">
        <v>2275</v>
      </c>
      <c r="G839" s="5" t="s">
        <v>1000</v>
      </c>
      <c r="H839" s="5" t="s">
        <v>1001</v>
      </c>
      <c r="I839" s="5" t="s">
        <v>1002</v>
      </c>
      <c r="J839" s="5" t="s">
        <v>1003</v>
      </c>
      <c r="K839" s="5" t="s">
        <v>571</v>
      </c>
      <c r="L839" s="5" t="s">
        <v>3484</v>
      </c>
    </row>
    <row r="840" spans="1:12">
      <c r="A840" s="5">
        <v>839</v>
      </c>
      <c r="B840" s="5" t="s">
        <v>60</v>
      </c>
      <c r="C840" s="5" t="s">
        <v>2272</v>
      </c>
      <c r="D840" s="5" t="s">
        <v>2273</v>
      </c>
      <c r="E840" s="5" t="s">
        <v>2274</v>
      </c>
      <c r="F840" s="5" t="s">
        <v>2275</v>
      </c>
      <c r="G840" s="5" t="s">
        <v>2288</v>
      </c>
      <c r="H840" s="5" t="s">
        <v>2289</v>
      </c>
      <c r="I840" s="5" t="s">
        <v>2290</v>
      </c>
      <c r="J840" s="5" t="s">
        <v>996</v>
      </c>
      <c r="K840" s="5" t="s">
        <v>565</v>
      </c>
      <c r="L840" s="5" t="s">
        <v>3484</v>
      </c>
    </row>
    <row r="841" spans="1:12">
      <c r="A841" s="5">
        <v>840</v>
      </c>
      <c r="B841" s="5" t="s">
        <v>60</v>
      </c>
      <c r="C841" s="5" t="s">
        <v>2272</v>
      </c>
      <c r="D841" s="5" t="s">
        <v>2273</v>
      </c>
      <c r="E841" s="5" t="s">
        <v>2274</v>
      </c>
      <c r="F841" s="5" t="s">
        <v>2275</v>
      </c>
      <c r="G841" s="5" t="s">
        <v>946</v>
      </c>
      <c r="H841" s="5" t="s">
        <v>947</v>
      </c>
      <c r="I841" s="5" t="s">
        <v>948</v>
      </c>
      <c r="J841" s="5" t="s">
        <v>949</v>
      </c>
      <c r="K841" s="5" t="s">
        <v>565</v>
      </c>
      <c r="L841" s="5" t="s">
        <v>3484</v>
      </c>
    </row>
    <row r="842" spans="1:12">
      <c r="A842" s="5">
        <v>841</v>
      </c>
      <c r="B842" s="5" t="s">
        <v>60</v>
      </c>
      <c r="C842" s="5" t="s">
        <v>2272</v>
      </c>
      <c r="D842" s="5" t="s">
        <v>2273</v>
      </c>
      <c r="E842" s="5" t="s">
        <v>2274</v>
      </c>
      <c r="F842" s="5" t="s">
        <v>2275</v>
      </c>
      <c r="G842" s="5" t="s">
        <v>946</v>
      </c>
      <c r="H842" s="5" t="s">
        <v>947</v>
      </c>
      <c r="I842" s="5" t="s">
        <v>948</v>
      </c>
      <c r="J842" s="5" t="s">
        <v>949</v>
      </c>
      <c r="K842" s="5" t="s">
        <v>571</v>
      </c>
      <c r="L842" s="5" t="s">
        <v>3484</v>
      </c>
    </row>
    <row r="843" spans="1:12">
      <c r="A843" s="5">
        <v>842</v>
      </c>
      <c r="B843" s="5" t="s">
        <v>60</v>
      </c>
      <c r="C843" s="5" t="s">
        <v>2272</v>
      </c>
      <c r="D843" s="5" t="s">
        <v>2273</v>
      </c>
      <c r="E843" s="5" t="s">
        <v>2030</v>
      </c>
      <c r="F843" s="5" t="s">
        <v>2291</v>
      </c>
      <c r="G843" s="5" t="s">
        <v>2279</v>
      </c>
      <c r="H843" s="5" t="s">
        <v>2280</v>
      </c>
      <c r="I843" s="5" t="s">
        <v>2281</v>
      </c>
      <c r="J843" s="5" t="s">
        <v>996</v>
      </c>
      <c r="K843" s="5" t="s">
        <v>565</v>
      </c>
      <c r="L843" s="5" t="s">
        <v>3484</v>
      </c>
    </row>
    <row r="844" spans="1:12">
      <c r="A844" s="5">
        <v>843</v>
      </c>
      <c r="B844" s="5" t="s">
        <v>60</v>
      </c>
      <c r="C844" s="5" t="s">
        <v>2272</v>
      </c>
      <c r="D844" s="5" t="s">
        <v>2273</v>
      </c>
      <c r="E844" s="5" t="s">
        <v>2030</v>
      </c>
      <c r="F844" s="5" t="s">
        <v>2291</v>
      </c>
      <c r="G844" s="5" t="s">
        <v>2279</v>
      </c>
      <c r="H844" s="5" t="s">
        <v>2280</v>
      </c>
      <c r="I844" s="5" t="s">
        <v>2281</v>
      </c>
      <c r="J844" s="5" t="s">
        <v>996</v>
      </c>
      <c r="K844" s="5" t="s">
        <v>571</v>
      </c>
      <c r="L844" s="5" t="s">
        <v>3484</v>
      </c>
    </row>
    <row r="845" spans="1:12">
      <c r="A845" s="5">
        <v>844</v>
      </c>
      <c r="B845" s="5" t="s">
        <v>60</v>
      </c>
      <c r="C845" s="5" t="s">
        <v>2272</v>
      </c>
      <c r="D845" s="5" t="s">
        <v>2273</v>
      </c>
      <c r="E845" s="5" t="s">
        <v>2030</v>
      </c>
      <c r="F845" s="5" t="s">
        <v>2291</v>
      </c>
      <c r="G845" s="5" t="s">
        <v>2292</v>
      </c>
      <c r="H845" s="5" t="s">
        <v>2293</v>
      </c>
      <c r="I845" s="5" t="s">
        <v>2294</v>
      </c>
      <c r="J845" s="5" t="s">
        <v>996</v>
      </c>
      <c r="K845" s="5" t="s">
        <v>565</v>
      </c>
      <c r="L845" s="5" t="s">
        <v>3484</v>
      </c>
    </row>
    <row r="846" spans="1:12">
      <c r="A846" s="5">
        <v>845</v>
      </c>
      <c r="B846" s="5" t="s">
        <v>60</v>
      </c>
      <c r="C846" s="5" t="s">
        <v>2272</v>
      </c>
      <c r="D846" s="5" t="s">
        <v>2273</v>
      </c>
      <c r="E846" s="5" t="s">
        <v>2030</v>
      </c>
      <c r="F846" s="5" t="s">
        <v>2291</v>
      </c>
      <c r="G846" s="5" t="s">
        <v>2292</v>
      </c>
      <c r="H846" s="5" t="s">
        <v>2293</v>
      </c>
      <c r="I846" s="5" t="s">
        <v>2294</v>
      </c>
      <c r="J846" s="5" t="s">
        <v>996</v>
      </c>
      <c r="K846" s="5" t="s">
        <v>571</v>
      </c>
      <c r="L846" s="5" t="s">
        <v>3484</v>
      </c>
    </row>
    <row r="847" spans="1:12">
      <c r="A847" s="5">
        <v>846</v>
      </c>
      <c r="B847" s="5" t="s">
        <v>60</v>
      </c>
      <c r="C847" s="5" t="s">
        <v>2272</v>
      </c>
      <c r="D847" s="5" t="s">
        <v>2273</v>
      </c>
      <c r="E847" s="5" t="s">
        <v>727</v>
      </c>
      <c r="F847" s="5" t="s">
        <v>2295</v>
      </c>
      <c r="G847" s="5" t="s">
        <v>2296</v>
      </c>
      <c r="H847" s="5" t="s">
        <v>2297</v>
      </c>
      <c r="I847" s="5" t="s">
        <v>2298</v>
      </c>
      <c r="J847" s="5" t="s">
        <v>996</v>
      </c>
      <c r="K847" s="5" t="s">
        <v>565</v>
      </c>
      <c r="L847" s="5" t="s">
        <v>3484</v>
      </c>
    </row>
    <row r="848" spans="1:12">
      <c r="A848" s="5">
        <v>847</v>
      </c>
      <c r="B848" s="5" t="s">
        <v>60</v>
      </c>
      <c r="C848" s="5" t="s">
        <v>2272</v>
      </c>
      <c r="D848" s="5" t="s">
        <v>2273</v>
      </c>
      <c r="E848" s="5" t="s">
        <v>727</v>
      </c>
      <c r="F848" s="5" t="s">
        <v>2295</v>
      </c>
      <c r="G848" s="5" t="s">
        <v>2296</v>
      </c>
      <c r="H848" s="5" t="s">
        <v>2297</v>
      </c>
      <c r="I848" s="5" t="s">
        <v>2298</v>
      </c>
      <c r="J848" s="5" t="s">
        <v>996</v>
      </c>
      <c r="K848" s="5" t="s">
        <v>571</v>
      </c>
      <c r="L848" s="5" t="s">
        <v>3484</v>
      </c>
    </row>
    <row r="849" spans="1:12">
      <c r="A849" s="5">
        <v>848</v>
      </c>
      <c r="B849" s="5" t="s">
        <v>60</v>
      </c>
      <c r="C849" s="5" t="s">
        <v>2272</v>
      </c>
      <c r="D849" s="5" t="s">
        <v>2273</v>
      </c>
      <c r="E849" s="5" t="s">
        <v>2299</v>
      </c>
      <c r="F849" s="5" t="s">
        <v>2300</v>
      </c>
      <c r="G849" s="5" t="s">
        <v>620</v>
      </c>
      <c r="H849" s="5" t="s">
        <v>621</v>
      </c>
      <c r="I849" s="5" t="s">
        <v>622</v>
      </c>
      <c r="J849" s="5" t="s">
        <v>623</v>
      </c>
      <c r="K849" s="5" t="s">
        <v>565</v>
      </c>
      <c r="L849" s="5" t="s">
        <v>3484</v>
      </c>
    </row>
    <row r="850" spans="1:12">
      <c r="A850" s="5">
        <v>849</v>
      </c>
      <c r="B850" s="5" t="s">
        <v>60</v>
      </c>
      <c r="C850" s="5" t="s">
        <v>2272</v>
      </c>
      <c r="D850" s="5" t="s">
        <v>2273</v>
      </c>
      <c r="E850" s="5" t="s">
        <v>2299</v>
      </c>
      <c r="F850" s="5" t="s">
        <v>2300</v>
      </c>
      <c r="G850" s="5" t="s">
        <v>739</v>
      </c>
      <c r="H850" s="5" t="s">
        <v>621</v>
      </c>
      <c r="I850" s="5" t="s">
        <v>622</v>
      </c>
      <c r="J850" s="5" t="s">
        <v>740</v>
      </c>
      <c r="K850" s="5" t="s">
        <v>565</v>
      </c>
      <c r="L850" s="5" t="s">
        <v>3484</v>
      </c>
    </row>
    <row r="851" spans="1:12">
      <c r="A851" s="5">
        <v>850</v>
      </c>
      <c r="B851" s="5" t="s">
        <v>60</v>
      </c>
      <c r="C851" s="5" t="s">
        <v>2272</v>
      </c>
      <c r="D851" s="5" t="s">
        <v>2273</v>
      </c>
      <c r="E851" s="5" t="s">
        <v>2299</v>
      </c>
      <c r="F851" s="5" t="s">
        <v>2300</v>
      </c>
      <c r="G851" s="5" t="s">
        <v>739</v>
      </c>
      <c r="H851" s="5" t="s">
        <v>621</v>
      </c>
      <c r="I851" s="5" t="s">
        <v>622</v>
      </c>
      <c r="J851" s="5" t="s">
        <v>740</v>
      </c>
      <c r="K851" s="5" t="s">
        <v>571</v>
      </c>
      <c r="L851" s="5" t="s">
        <v>3484</v>
      </c>
    </row>
    <row r="852" spans="1:12">
      <c r="A852" s="5">
        <v>851</v>
      </c>
      <c r="B852" s="5" t="s">
        <v>60</v>
      </c>
      <c r="C852" s="5" t="s">
        <v>2272</v>
      </c>
      <c r="D852" s="5" t="s">
        <v>2273</v>
      </c>
      <c r="E852" s="5" t="s">
        <v>2299</v>
      </c>
      <c r="F852" s="5" t="s">
        <v>2300</v>
      </c>
      <c r="G852" s="5" t="s">
        <v>2301</v>
      </c>
      <c r="H852" s="5" t="s">
        <v>2302</v>
      </c>
      <c r="I852" s="5" t="s">
        <v>2303</v>
      </c>
      <c r="J852" s="5" t="s">
        <v>996</v>
      </c>
      <c r="K852" s="5" t="s">
        <v>565</v>
      </c>
      <c r="L852" s="5" t="s">
        <v>3484</v>
      </c>
    </row>
    <row r="853" spans="1:12">
      <c r="A853" s="5">
        <v>852</v>
      </c>
      <c r="B853" s="5" t="s">
        <v>60</v>
      </c>
      <c r="C853" s="5" t="s">
        <v>2272</v>
      </c>
      <c r="D853" s="5" t="s">
        <v>2273</v>
      </c>
      <c r="E853" s="5" t="s">
        <v>2299</v>
      </c>
      <c r="F853" s="5" t="s">
        <v>2300</v>
      </c>
      <c r="G853" s="5" t="s">
        <v>1000</v>
      </c>
      <c r="H853" s="5" t="s">
        <v>1001</v>
      </c>
      <c r="I853" s="5" t="s">
        <v>1002</v>
      </c>
      <c r="J853" s="5" t="s">
        <v>1003</v>
      </c>
      <c r="K853" s="5" t="s">
        <v>565</v>
      </c>
      <c r="L853" s="5" t="s">
        <v>3484</v>
      </c>
    </row>
    <row r="854" spans="1:12">
      <c r="A854" s="5">
        <v>853</v>
      </c>
      <c r="B854" s="5" t="s">
        <v>60</v>
      </c>
      <c r="C854" s="5" t="s">
        <v>2272</v>
      </c>
      <c r="D854" s="5" t="s">
        <v>2273</v>
      </c>
      <c r="E854" s="5" t="s">
        <v>2299</v>
      </c>
      <c r="F854" s="5" t="s">
        <v>2300</v>
      </c>
      <c r="G854" s="5" t="s">
        <v>2304</v>
      </c>
      <c r="H854" s="5" t="s">
        <v>2305</v>
      </c>
      <c r="I854" s="5" t="s">
        <v>2306</v>
      </c>
      <c r="J854" s="5" t="s">
        <v>996</v>
      </c>
      <c r="K854" s="5" t="s">
        <v>565</v>
      </c>
      <c r="L854" s="5" t="s">
        <v>3484</v>
      </c>
    </row>
    <row r="855" spans="1:12">
      <c r="A855" s="5">
        <v>854</v>
      </c>
      <c r="B855" s="5" t="s">
        <v>60</v>
      </c>
      <c r="C855" s="5" t="s">
        <v>2272</v>
      </c>
      <c r="D855" s="5" t="s">
        <v>2273</v>
      </c>
      <c r="E855" s="5" t="s">
        <v>2299</v>
      </c>
      <c r="F855" s="5" t="s">
        <v>2300</v>
      </c>
      <c r="G855" s="5" t="s">
        <v>2304</v>
      </c>
      <c r="H855" s="5" t="s">
        <v>2305</v>
      </c>
      <c r="I855" s="5" t="s">
        <v>2306</v>
      </c>
      <c r="J855" s="5" t="s">
        <v>996</v>
      </c>
      <c r="K855" s="5" t="s">
        <v>571</v>
      </c>
      <c r="L855" s="5" t="s">
        <v>3484</v>
      </c>
    </row>
    <row r="856" spans="1:12">
      <c r="A856" s="5">
        <v>855</v>
      </c>
      <c r="B856" s="5" t="s">
        <v>60</v>
      </c>
      <c r="C856" s="5" t="s">
        <v>2272</v>
      </c>
      <c r="D856" s="5" t="s">
        <v>2273</v>
      </c>
      <c r="E856" s="5" t="s">
        <v>2299</v>
      </c>
      <c r="F856" s="5" t="s">
        <v>2300</v>
      </c>
      <c r="G856" s="5" t="s">
        <v>2307</v>
      </c>
      <c r="H856" s="5" t="s">
        <v>2308</v>
      </c>
      <c r="I856" s="5" t="s">
        <v>2309</v>
      </c>
      <c r="J856" s="5" t="s">
        <v>996</v>
      </c>
      <c r="K856" s="5" t="s">
        <v>565</v>
      </c>
      <c r="L856" s="5" t="s">
        <v>3484</v>
      </c>
    </row>
    <row r="857" spans="1:12">
      <c r="A857" s="5">
        <v>856</v>
      </c>
      <c r="B857" s="5" t="s">
        <v>60</v>
      </c>
      <c r="C857" s="5" t="s">
        <v>2272</v>
      </c>
      <c r="D857" s="5" t="s">
        <v>2273</v>
      </c>
      <c r="E857" s="5" t="s">
        <v>2299</v>
      </c>
      <c r="F857" s="5" t="s">
        <v>2300</v>
      </c>
      <c r="G857" s="5" t="s">
        <v>2310</v>
      </c>
      <c r="H857" s="5" t="s">
        <v>2311</v>
      </c>
      <c r="I857" s="5" t="s">
        <v>2312</v>
      </c>
      <c r="J857" s="5" t="s">
        <v>1042</v>
      </c>
      <c r="K857" s="5" t="s">
        <v>565</v>
      </c>
      <c r="L857" s="5" t="s">
        <v>3484</v>
      </c>
    </row>
    <row r="858" spans="1:12">
      <c r="A858" s="5">
        <v>857</v>
      </c>
      <c r="B858" s="5" t="s">
        <v>60</v>
      </c>
      <c r="C858" s="5" t="s">
        <v>2272</v>
      </c>
      <c r="D858" s="5" t="s">
        <v>2273</v>
      </c>
      <c r="E858" s="5" t="s">
        <v>2299</v>
      </c>
      <c r="F858" s="5" t="s">
        <v>2300</v>
      </c>
      <c r="G858" s="5" t="s">
        <v>2310</v>
      </c>
      <c r="H858" s="5" t="s">
        <v>2311</v>
      </c>
      <c r="I858" s="5" t="s">
        <v>2312</v>
      </c>
      <c r="J858" s="5" t="s">
        <v>1042</v>
      </c>
      <c r="K858" s="5" t="s">
        <v>571</v>
      </c>
      <c r="L858" s="5" t="s">
        <v>3484</v>
      </c>
    </row>
    <row r="859" spans="1:12">
      <c r="A859" s="5">
        <v>858</v>
      </c>
      <c r="B859" s="5" t="s">
        <v>60</v>
      </c>
      <c r="C859" s="5" t="s">
        <v>2272</v>
      </c>
      <c r="D859" s="5" t="s">
        <v>2273</v>
      </c>
      <c r="E859" s="5" t="s">
        <v>2299</v>
      </c>
      <c r="F859" s="5" t="s">
        <v>2300</v>
      </c>
      <c r="G859" s="5" t="s">
        <v>2313</v>
      </c>
      <c r="H859" s="5" t="s">
        <v>2314</v>
      </c>
      <c r="I859" s="5" t="s">
        <v>2315</v>
      </c>
      <c r="J859" s="5" t="s">
        <v>1031</v>
      </c>
      <c r="K859" s="5" t="s">
        <v>565</v>
      </c>
      <c r="L859" s="5" t="s">
        <v>3484</v>
      </c>
    </row>
    <row r="860" spans="1:12">
      <c r="A860" s="5">
        <v>859</v>
      </c>
      <c r="B860" s="5" t="s">
        <v>60</v>
      </c>
      <c r="C860" s="5" t="s">
        <v>2272</v>
      </c>
      <c r="D860" s="5" t="s">
        <v>2273</v>
      </c>
      <c r="E860" s="5" t="s">
        <v>2299</v>
      </c>
      <c r="F860" s="5" t="s">
        <v>2300</v>
      </c>
      <c r="G860" s="5" t="s">
        <v>2313</v>
      </c>
      <c r="H860" s="5" t="s">
        <v>2314</v>
      </c>
      <c r="I860" s="5" t="s">
        <v>2315</v>
      </c>
      <c r="J860" s="5" t="s">
        <v>1031</v>
      </c>
      <c r="K860" s="5" t="s">
        <v>571</v>
      </c>
      <c r="L860" s="5" t="s">
        <v>3484</v>
      </c>
    </row>
    <row r="861" spans="1:12">
      <c r="A861" s="5">
        <v>860</v>
      </c>
      <c r="B861" s="5" t="s">
        <v>60</v>
      </c>
      <c r="C861" s="5" t="s">
        <v>2272</v>
      </c>
      <c r="D861" s="5" t="s">
        <v>2273</v>
      </c>
      <c r="E861" s="5" t="s">
        <v>2299</v>
      </c>
      <c r="F861" s="5" t="s">
        <v>2300</v>
      </c>
      <c r="G861" s="5" t="s">
        <v>2316</v>
      </c>
      <c r="H861" s="5" t="s">
        <v>2317</v>
      </c>
      <c r="I861" s="5" t="s">
        <v>2318</v>
      </c>
      <c r="J861" s="5" t="s">
        <v>996</v>
      </c>
      <c r="K861" s="5" t="s">
        <v>565</v>
      </c>
      <c r="L861" s="5" t="s">
        <v>3484</v>
      </c>
    </row>
    <row r="862" spans="1:12">
      <c r="A862" s="5">
        <v>861</v>
      </c>
      <c r="B862" s="5" t="s">
        <v>60</v>
      </c>
      <c r="C862" s="5" t="s">
        <v>2272</v>
      </c>
      <c r="D862" s="5" t="s">
        <v>2273</v>
      </c>
      <c r="E862" s="5" t="s">
        <v>2299</v>
      </c>
      <c r="F862" s="5" t="s">
        <v>2300</v>
      </c>
      <c r="G862" s="5" t="s">
        <v>2319</v>
      </c>
      <c r="H862" s="5" t="s">
        <v>2320</v>
      </c>
      <c r="I862" s="5" t="s">
        <v>2321</v>
      </c>
      <c r="J862" s="5" t="s">
        <v>996</v>
      </c>
      <c r="K862" s="5" t="s">
        <v>565</v>
      </c>
      <c r="L862" s="5" t="s">
        <v>3484</v>
      </c>
    </row>
    <row r="863" spans="1:12">
      <c r="A863" s="5">
        <v>862</v>
      </c>
      <c r="B863" s="5" t="s">
        <v>60</v>
      </c>
      <c r="C863" s="5" t="s">
        <v>2272</v>
      </c>
      <c r="D863" s="5" t="s">
        <v>2273</v>
      </c>
      <c r="E863" s="5" t="s">
        <v>2299</v>
      </c>
      <c r="F863" s="5" t="s">
        <v>2300</v>
      </c>
      <c r="G863" s="5" t="s">
        <v>946</v>
      </c>
      <c r="H863" s="5" t="s">
        <v>947</v>
      </c>
      <c r="I863" s="5" t="s">
        <v>948</v>
      </c>
      <c r="J863" s="5" t="s">
        <v>949</v>
      </c>
      <c r="K863" s="5" t="s">
        <v>565</v>
      </c>
      <c r="L863" s="5" t="s">
        <v>3484</v>
      </c>
    </row>
    <row r="864" spans="1:12">
      <c r="A864" s="5">
        <v>863</v>
      </c>
      <c r="B864" s="5" t="s">
        <v>60</v>
      </c>
      <c r="C864" s="5" t="s">
        <v>2272</v>
      </c>
      <c r="D864" s="5" t="s">
        <v>2273</v>
      </c>
      <c r="E864" s="5" t="s">
        <v>2299</v>
      </c>
      <c r="F864" s="5" t="s">
        <v>2300</v>
      </c>
      <c r="G864" s="5" t="s">
        <v>946</v>
      </c>
      <c r="H864" s="5" t="s">
        <v>947</v>
      </c>
      <c r="I864" s="5" t="s">
        <v>948</v>
      </c>
      <c r="J864" s="5" t="s">
        <v>949</v>
      </c>
      <c r="K864" s="5" t="s">
        <v>571</v>
      </c>
      <c r="L864" s="5" t="s">
        <v>3484</v>
      </c>
    </row>
    <row r="865" spans="1:12">
      <c r="A865" s="5">
        <v>864</v>
      </c>
      <c r="B865" s="5" t="s">
        <v>60</v>
      </c>
      <c r="C865" s="5" t="s">
        <v>2272</v>
      </c>
      <c r="D865" s="5" t="s">
        <v>2273</v>
      </c>
      <c r="E865" s="5" t="s">
        <v>2299</v>
      </c>
      <c r="F865" s="5" t="s">
        <v>2300</v>
      </c>
      <c r="G865" s="5" t="s">
        <v>748</v>
      </c>
      <c r="H865" s="5" t="s">
        <v>749</v>
      </c>
      <c r="I865" s="5" t="s">
        <v>750</v>
      </c>
      <c r="J865" s="5" t="s">
        <v>751</v>
      </c>
      <c r="K865" s="5" t="s">
        <v>565</v>
      </c>
      <c r="L865" s="5" t="s">
        <v>3484</v>
      </c>
    </row>
    <row r="866" spans="1:12">
      <c r="A866" s="5">
        <v>865</v>
      </c>
      <c r="B866" s="5" t="s">
        <v>60</v>
      </c>
      <c r="C866" s="5" t="s">
        <v>2272</v>
      </c>
      <c r="D866" s="5" t="s">
        <v>2273</v>
      </c>
      <c r="E866" s="5" t="s">
        <v>2299</v>
      </c>
      <c r="F866" s="5" t="s">
        <v>2300</v>
      </c>
      <c r="G866" s="5" t="s">
        <v>748</v>
      </c>
      <c r="H866" s="5" t="s">
        <v>749</v>
      </c>
      <c r="I866" s="5" t="s">
        <v>750</v>
      </c>
      <c r="J866" s="5" t="s">
        <v>751</v>
      </c>
      <c r="K866" s="5" t="s">
        <v>571</v>
      </c>
      <c r="L866" s="5" t="s">
        <v>3484</v>
      </c>
    </row>
    <row r="867" spans="1:12">
      <c r="A867" s="5">
        <v>866</v>
      </c>
      <c r="B867" s="5" t="s">
        <v>60</v>
      </c>
      <c r="C867" s="5" t="s">
        <v>2272</v>
      </c>
      <c r="D867" s="5" t="s">
        <v>2273</v>
      </c>
      <c r="E867" s="5" t="s">
        <v>2322</v>
      </c>
      <c r="F867" s="5" t="s">
        <v>2323</v>
      </c>
      <c r="G867" s="5" t="s">
        <v>2324</v>
      </c>
      <c r="H867" s="5" t="s">
        <v>2325</v>
      </c>
      <c r="I867" s="5" t="s">
        <v>2326</v>
      </c>
      <c r="J867" s="5" t="s">
        <v>996</v>
      </c>
      <c r="K867" s="5" t="s">
        <v>565</v>
      </c>
      <c r="L867" s="5" t="s">
        <v>3484</v>
      </c>
    </row>
    <row r="868" spans="1:12">
      <c r="A868" s="5">
        <v>867</v>
      </c>
      <c r="B868" s="5" t="s">
        <v>60</v>
      </c>
      <c r="C868" s="5" t="s">
        <v>2272</v>
      </c>
      <c r="D868" s="5" t="s">
        <v>2273</v>
      </c>
      <c r="E868" s="5" t="s">
        <v>2322</v>
      </c>
      <c r="F868" s="5" t="s">
        <v>2323</v>
      </c>
      <c r="G868" s="5" t="s">
        <v>997</v>
      </c>
      <c r="H868" s="5" t="s">
        <v>998</v>
      </c>
      <c r="I868" s="5" t="s">
        <v>999</v>
      </c>
      <c r="J868" s="5" t="s">
        <v>996</v>
      </c>
      <c r="K868" s="5" t="s">
        <v>565</v>
      </c>
      <c r="L868" s="5" t="s">
        <v>3484</v>
      </c>
    </row>
    <row r="869" spans="1:12">
      <c r="A869" s="5">
        <v>868</v>
      </c>
      <c r="B869" s="5" t="s">
        <v>60</v>
      </c>
      <c r="C869" s="5" t="s">
        <v>2272</v>
      </c>
      <c r="D869" s="5" t="s">
        <v>2273</v>
      </c>
      <c r="E869" s="5" t="s">
        <v>2322</v>
      </c>
      <c r="F869" s="5" t="s">
        <v>2323</v>
      </c>
      <c r="G869" s="5" t="s">
        <v>1000</v>
      </c>
      <c r="H869" s="5" t="s">
        <v>1001</v>
      </c>
      <c r="I869" s="5" t="s">
        <v>1002</v>
      </c>
      <c r="J869" s="5" t="s">
        <v>1003</v>
      </c>
      <c r="K869" s="5" t="s">
        <v>565</v>
      </c>
      <c r="L869" s="5" t="s">
        <v>3484</v>
      </c>
    </row>
    <row r="870" spans="1:12">
      <c r="A870" s="5">
        <v>869</v>
      </c>
      <c r="B870" s="5" t="s">
        <v>60</v>
      </c>
      <c r="C870" s="5" t="s">
        <v>2272</v>
      </c>
      <c r="D870" s="5" t="s">
        <v>2273</v>
      </c>
      <c r="E870" s="5" t="s">
        <v>2322</v>
      </c>
      <c r="F870" s="5" t="s">
        <v>2323</v>
      </c>
      <c r="G870" s="5" t="s">
        <v>2327</v>
      </c>
      <c r="H870" s="5" t="s">
        <v>2328</v>
      </c>
      <c r="I870" s="5" t="s">
        <v>2329</v>
      </c>
      <c r="J870" s="5" t="s">
        <v>1031</v>
      </c>
      <c r="K870" s="5" t="s">
        <v>565</v>
      </c>
      <c r="L870" s="5" t="s">
        <v>3484</v>
      </c>
    </row>
    <row r="871" spans="1:12">
      <c r="A871" s="5">
        <v>870</v>
      </c>
      <c r="B871" s="5" t="s">
        <v>60</v>
      </c>
      <c r="C871" s="5" t="s">
        <v>2272</v>
      </c>
      <c r="D871" s="5" t="s">
        <v>2273</v>
      </c>
      <c r="E871" s="5" t="s">
        <v>2322</v>
      </c>
      <c r="F871" s="5" t="s">
        <v>2323</v>
      </c>
      <c r="G871" s="5" t="s">
        <v>2327</v>
      </c>
      <c r="H871" s="5" t="s">
        <v>2328</v>
      </c>
      <c r="I871" s="5" t="s">
        <v>2329</v>
      </c>
      <c r="J871" s="5" t="s">
        <v>1031</v>
      </c>
      <c r="K871" s="5" t="s">
        <v>571</v>
      </c>
      <c r="L871" s="5" t="s">
        <v>3484</v>
      </c>
    </row>
    <row r="872" spans="1:12">
      <c r="A872" s="5">
        <v>871</v>
      </c>
      <c r="B872" s="5" t="s">
        <v>60</v>
      </c>
      <c r="C872" s="5" t="s">
        <v>2272</v>
      </c>
      <c r="D872" s="5" t="s">
        <v>2273</v>
      </c>
      <c r="E872" s="5" t="s">
        <v>2322</v>
      </c>
      <c r="F872" s="5" t="s">
        <v>2323</v>
      </c>
      <c r="G872" s="5" t="s">
        <v>2330</v>
      </c>
      <c r="H872" s="5" t="s">
        <v>2331</v>
      </c>
      <c r="I872" s="5" t="s">
        <v>2332</v>
      </c>
      <c r="J872" s="5" t="s">
        <v>1031</v>
      </c>
      <c r="K872" s="5" t="s">
        <v>565</v>
      </c>
      <c r="L872" s="5" t="s">
        <v>3484</v>
      </c>
    </row>
    <row r="873" spans="1:12">
      <c r="A873" s="5">
        <v>872</v>
      </c>
      <c r="B873" s="5" t="s">
        <v>60</v>
      </c>
      <c r="C873" s="5" t="s">
        <v>2272</v>
      </c>
      <c r="D873" s="5" t="s">
        <v>2273</v>
      </c>
      <c r="E873" s="5" t="s">
        <v>2322</v>
      </c>
      <c r="F873" s="5" t="s">
        <v>2323</v>
      </c>
      <c r="G873" s="5" t="s">
        <v>2330</v>
      </c>
      <c r="H873" s="5" t="s">
        <v>2331</v>
      </c>
      <c r="I873" s="5" t="s">
        <v>2332</v>
      </c>
      <c r="J873" s="5" t="s">
        <v>1031</v>
      </c>
      <c r="K873" s="5" t="s">
        <v>571</v>
      </c>
      <c r="L873" s="5" t="s">
        <v>3484</v>
      </c>
    </row>
    <row r="874" spans="1:12">
      <c r="A874" s="5">
        <v>873</v>
      </c>
      <c r="B874" s="5" t="s">
        <v>60</v>
      </c>
      <c r="C874" s="5" t="s">
        <v>2272</v>
      </c>
      <c r="D874" s="5" t="s">
        <v>2273</v>
      </c>
      <c r="E874" s="5" t="s">
        <v>2322</v>
      </c>
      <c r="F874" s="5" t="s">
        <v>2323</v>
      </c>
      <c r="G874" s="5" t="s">
        <v>1025</v>
      </c>
      <c r="H874" s="5" t="s">
        <v>1026</v>
      </c>
      <c r="I874" s="5" t="s">
        <v>1027</v>
      </c>
      <c r="J874" s="5" t="s">
        <v>927</v>
      </c>
      <c r="K874" s="5" t="s">
        <v>565</v>
      </c>
      <c r="L874" s="5" t="s">
        <v>3484</v>
      </c>
    </row>
    <row r="875" spans="1:12">
      <c r="A875" s="5">
        <v>874</v>
      </c>
      <c r="B875" s="5" t="s">
        <v>60</v>
      </c>
      <c r="C875" s="5" t="s">
        <v>2272</v>
      </c>
      <c r="D875" s="5" t="s">
        <v>2273</v>
      </c>
      <c r="E875" s="5" t="s">
        <v>2322</v>
      </c>
      <c r="F875" s="5" t="s">
        <v>2323</v>
      </c>
      <c r="G875" s="5" t="s">
        <v>1025</v>
      </c>
      <c r="H875" s="5" t="s">
        <v>1026</v>
      </c>
      <c r="I875" s="5" t="s">
        <v>1027</v>
      </c>
      <c r="J875" s="5" t="s">
        <v>927</v>
      </c>
      <c r="K875" s="5" t="s">
        <v>571</v>
      </c>
      <c r="L875" s="5" t="s">
        <v>3484</v>
      </c>
    </row>
    <row r="876" spans="1:12">
      <c r="A876" s="5">
        <v>875</v>
      </c>
      <c r="B876" s="5" t="s">
        <v>60</v>
      </c>
      <c r="C876" s="5" t="s">
        <v>2272</v>
      </c>
      <c r="D876" s="5" t="s">
        <v>2273</v>
      </c>
      <c r="E876" s="5" t="s">
        <v>2322</v>
      </c>
      <c r="F876" s="5" t="s">
        <v>2323</v>
      </c>
      <c r="G876" s="5" t="s">
        <v>2333</v>
      </c>
      <c r="H876" s="5" t="s">
        <v>2334</v>
      </c>
      <c r="I876" s="5" t="s">
        <v>2335</v>
      </c>
      <c r="J876" s="5" t="s">
        <v>1014</v>
      </c>
      <c r="K876" s="5" t="s">
        <v>565</v>
      </c>
      <c r="L876" s="5" t="s">
        <v>3484</v>
      </c>
    </row>
    <row r="877" spans="1:12">
      <c r="A877" s="5">
        <v>876</v>
      </c>
      <c r="B877" s="5" t="s">
        <v>60</v>
      </c>
      <c r="C877" s="5" t="s">
        <v>2272</v>
      </c>
      <c r="D877" s="5" t="s">
        <v>2273</v>
      </c>
      <c r="E877" s="5" t="s">
        <v>2336</v>
      </c>
      <c r="F877" s="5" t="s">
        <v>2337</v>
      </c>
      <c r="G877" s="5" t="s">
        <v>2338</v>
      </c>
      <c r="H877" s="5" t="s">
        <v>2339</v>
      </c>
      <c r="I877" s="5" t="s">
        <v>2340</v>
      </c>
      <c r="J877" s="5" t="s">
        <v>996</v>
      </c>
      <c r="K877" s="5" t="s">
        <v>565</v>
      </c>
      <c r="L877" s="5" t="s">
        <v>3484</v>
      </c>
    </row>
    <row r="878" spans="1:12">
      <c r="A878" s="5">
        <v>877</v>
      </c>
      <c r="B878" s="5" t="s">
        <v>60</v>
      </c>
      <c r="C878" s="5" t="s">
        <v>2272</v>
      </c>
      <c r="D878" s="5" t="s">
        <v>2273</v>
      </c>
      <c r="E878" s="5" t="s">
        <v>2336</v>
      </c>
      <c r="F878" s="5" t="s">
        <v>2337</v>
      </c>
      <c r="G878" s="5" t="s">
        <v>2338</v>
      </c>
      <c r="H878" s="5" t="s">
        <v>2339</v>
      </c>
      <c r="I878" s="5" t="s">
        <v>2340</v>
      </c>
      <c r="J878" s="5" t="s">
        <v>996</v>
      </c>
      <c r="K878" s="5" t="s">
        <v>571</v>
      </c>
      <c r="L878" s="5" t="s">
        <v>3484</v>
      </c>
    </row>
    <row r="879" spans="1:12">
      <c r="A879" s="5">
        <v>878</v>
      </c>
      <c r="B879" s="5" t="s">
        <v>60</v>
      </c>
      <c r="C879" s="5" t="s">
        <v>2272</v>
      </c>
      <c r="D879" s="5" t="s">
        <v>2273</v>
      </c>
      <c r="E879" s="5" t="s">
        <v>2336</v>
      </c>
      <c r="F879" s="5" t="s">
        <v>2337</v>
      </c>
      <c r="G879" s="5" t="s">
        <v>2341</v>
      </c>
      <c r="H879" s="5" t="s">
        <v>2342</v>
      </c>
      <c r="I879" s="5" t="s">
        <v>2343</v>
      </c>
      <c r="J879" s="5" t="s">
        <v>996</v>
      </c>
      <c r="K879" s="5" t="s">
        <v>565</v>
      </c>
      <c r="L879" s="5" t="s">
        <v>3484</v>
      </c>
    </row>
    <row r="880" spans="1:12">
      <c r="A880" s="5">
        <v>879</v>
      </c>
      <c r="B880" s="5" t="s">
        <v>60</v>
      </c>
      <c r="C880" s="5" t="s">
        <v>2272</v>
      </c>
      <c r="D880" s="5" t="s">
        <v>2273</v>
      </c>
      <c r="E880" s="5" t="s">
        <v>2336</v>
      </c>
      <c r="F880" s="5" t="s">
        <v>2337</v>
      </c>
      <c r="G880" s="5" t="s">
        <v>2341</v>
      </c>
      <c r="H880" s="5" t="s">
        <v>2342</v>
      </c>
      <c r="I880" s="5" t="s">
        <v>2343</v>
      </c>
      <c r="J880" s="5" t="s">
        <v>996</v>
      </c>
      <c r="K880" s="5" t="s">
        <v>571</v>
      </c>
      <c r="L880" s="5" t="s">
        <v>3484</v>
      </c>
    </row>
    <row r="881" spans="1:12">
      <c r="A881" s="5">
        <v>880</v>
      </c>
      <c r="B881" s="5" t="s">
        <v>60</v>
      </c>
      <c r="C881" s="5" t="s">
        <v>2272</v>
      </c>
      <c r="D881" s="5" t="s">
        <v>2273</v>
      </c>
      <c r="E881" s="5" t="s">
        <v>2336</v>
      </c>
      <c r="F881" s="5" t="s">
        <v>2337</v>
      </c>
      <c r="G881" s="5" t="s">
        <v>2344</v>
      </c>
      <c r="H881" s="5" t="s">
        <v>2345</v>
      </c>
      <c r="I881" s="5" t="s">
        <v>2346</v>
      </c>
      <c r="J881" s="5" t="s">
        <v>996</v>
      </c>
      <c r="K881" s="5" t="s">
        <v>565</v>
      </c>
      <c r="L881" s="5" t="s">
        <v>3484</v>
      </c>
    </row>
    <row r="882" spans="1:12">
      <c r="A882" s="5">
        <v>881</v>
      </c>
      <c r="B882" s="5" t="s">
        <v>60</v>
      </c>
      <c r="C882" s="5" t="s">
        <v>2272</v>
      </c>
      <c r="D882" s="5" t="s">
        <v>2273</v>
      </c>
      <c r="E882" s="5" t="s">
        <v>2347</v>
      </c>
      <c r="F882" s="5" t="s">
        <v>2348</v>
      </c>
      <c r="G882" s="5" t="s">
        <v>620</v>
      </c>
      <c r="H882" s="5" t="s">
        <v>621</v>
      </c>
      <c r="I882" s="5" t="s">
        <v>622</v>
      </c>
      <c r="J882" s="5" t="s">
        <v>623</v>
      </c>
      <c r="K882" s="5" t="s">
        <v>565</v>
      </c>
      <c r="L882" s="5" t="s">
        <v>3484</v>
      </c>
    </row>
    <row r="883" spans="1:12">
      <c r="A883" s="5">
        <v>882</v>
      </c>
      <c r="B883" s="5" t="s">
        <v>60</v>
      </c>
      <c r="C883" s="5" t="s">
        <v>2272</v>
      </c>
      <c r="D883" s="5" t="s">
        <v>2273</v>
      </c>
      <c r="E883" s="5" t="s">
        <v>2347</v>
      </c>
      <c r="F883" s="5" t="s">
        <v>2348</v>
      </c>
      <c r="G883" s="5" t="s">
        <v>739</v>
      </c>
      <c r="H883" s="5" t="s">
        <v>621</v>
      </c>
      <c r="I883" s="5" t="s">
        <v>622</v>
      </c>
      <c r="J883" s="5" t="s">
        <v>740</v>
      </c>
      <c r="K883" s="5" t="s">
        <v>565</v>
      </c>
      <c r="L883" s="5" t="s">
        <v>3484</v>
      </c>
    </row>
    <row r="884" spans="1:12">
      <c r="A884" s="5">
        <v>883</v>
      </c>
      <c r="B884" s="5" t="s">
        <v>60</v>
      </c>
      <c r="C884" s="5" t="s">
        <v>2272</v>
      </c>
      <c r="D884" s="5" t="s">
        <v>2273</v>
      </c>
      <c r="E884" s="5" t="s">
        <v>2347</v>
      </c>
      <c r="F884" s="5" t="s">
        <v>2348</v>
      </c>
      <c r="G884" s="5" t="s">
        <v>739</v>
      </c>
      <c r="H884" s="5" t="s">
        <v>621</v>
      </c>
      <c r="I884" s="5" t="s">
        <v>622</v>
      </c>
      <c r="J884" s="5" t="s">
        <v>740</v>
      </c>
      <c r="K884" s="5" t="s">
        <v>571</v>
      </c>
      <c r="L884" s="5" t="s">
        <v>3484</v>
      </c>
    </row>
    <row r="885" spans="1:12">
      <c r="A885" s="5">
        <v>884</v>
      </c>
      <c r="B885" s="5" t="s">
        <v>60</v>
      </c>
      <c r="C885" s="5" t="s">
        <v>2272</v>
      </c>
      <c r="D885" s="5" t="s">
        <v>2273</v>
      </c>
      <c r="E885" s="5" t="s">
        <v>2347</v>
      </c>
      <c r="F885" s="5" t="s">
        <v>2348</v>
      </c>
      <c r="G885" s="5" t="s">
        <v>2349</v>
      </c>
      <c r="H885" s="5" t="s">
        <v>2350</v>
      </c>
      <c r="I885" s="5" t="s">
        <v>2351</v>
      </c>
      <c r="J885" s="5" t="s">
        <v>996</v>
      </c>
      <c r="K885" s="5" t="s">
        <v>565</v>
      </c>
      <c r="L885" s="5" t="s">
        <v>3484</v>
      </c>
    </row>
    <row r="886" spans="1:12">
      <c r="A886" s="5">
        <v>885</v>
      </c>
      <c r="B886" s="5" t="s">
        <v>60</v>
      </c>
      <c r="C886" s="5" t="s">
        <v>2272</v>
      </c>
      <c r="D886" s="5" t="s">
        <v>2273</v>
      </c>
      <c r="E886" s="5" t="s">
        <v>2347</v>
      </c>
      <c r="F886" s="5" t="s">
        <v>2348</v>
      </c>
      <c r="G886" s="5" t="s">
        <v>2349</v>
      </c>
      <c r="H886" s="5" t="s">
        <v>2350</v>
      </c>
      <c r="I886" s="5" t="s">
        <v>2351</v>
      </c>
      <c r="J886" s="5" t="s">
        <v>996</v>
      </c>
      <c r="K886" s="5" t="s">
        <v>571</v>
      </c>
      <c r="L886" s="5" t="s">
        <v>3484</v>
      </c>
    </row>
    <row r="887" spans="1:12">
      <c r="A887" s="5">
        <v>886</v>
      </c>
      <c r="B887" s="5" t="s">
        <v>60</v>
      </c>
      <c r="C887" s="5" t="s">
        <v>2272</v>
      </c>
      <c r="D887" s="5" t="s">
        <v>2273</v>
      </c>
      <c r="E887" s="5" t="s">
        <v>2347</v>
      </c>
      <c r="F887" s="5" t="s">
        <v>2348</v>
      </c>
      <c r="G887" s="5" t="s">
        <v>2352</v>
      </c>
      <c r="H887" s="5" t="s">
        <v>2353</v>
      </c>
      <c r="I887" s="5" t="s">
        <v>2354</v>
      </c>
      <c r="J887" s="5" t="s">
        <v>996</v>
      </c>
      <c r="K887" s="5" t="s">
        <v>565</v>
      </c>
      <c r="L887" s="5" t="s">
        <v>3484</v>
      </c>
    </row>
    <row r="888" spans="1:12">
      <c r="A888" s="5">
        <v>887</v>
      </c>
      <c r="B888" s="5" t="s">
        <v>60</v>
      </c>
      <c r="C888" s="5" t="s">
        <v>2272</v>
      </c>
      <c r="D888" s="5" t="s">
        <v>2273</v>
      </c>
      <c r="E888" s="5" t="s">
        <v>2347</v>
      </c>
      <c r="F888" s="5" t="s">
        <v>2348</v>
      </c>
      <c r="G888" s="5" t="s">
        <v>2355</v>
      </c>
      <c r="H888" s="5" t="s">
        <v>2356</v>
      </c>
      <c r="I888" s="5" t="s">
        <v>2357</v>
      </c>
      <c r="J888" s="5" t="s">
        <v>978</v>
      </c>
      <c r="K888" s="5" t="s">
        <v>565</v>
      </c>
      <c r="L888" s="5" t="s">
        <v>3484</v>
      </c>
    </row>
    <row r="889" spans="1:12">
      <c r="A889" s="5">
        <v>888</v>
      </c>
      <c r="B889" s="5" t="s">
        <v>60</v>
      </c>
      <c r="C889" s="5" t="s">
        <v>2272</v>
      </c>
      <c r="D889" s="5" t="s">
        <v>2273</v>
      </c>
      <c r="E889" s="5" t="s">
        <v>2347</v>
      </c>
      <c r="F889" s="5" t="s">
        <v>2348</v>
      </c>
      <c r="G889" s="5" t="s">
        <v>2355</v>
      </c>
      <c r="H889" s="5" t="s">
        <v>2356</v>
      </c>
      <c r="I889" s="5" t="s">
        <v>2357</v>
      </c>
      <c r="J889" s="5" t="s">
        <v>978</v>
      </c>
      <c r="K889" s="5" t="s">
        <v>571</v>
      </c>
      <c r="L889" s="5" t="s">
        <v>3484</v>
      </c>
    </row>
    <row r="890" spans="1:12">
      <c r="A890" s="5">
        <v>889</v>
      </c>
      <c r="B890" s="5" t="s">
        <v>60</v>
      </c>
      <c r="C890" s="5" t="s">
        <v>2272</v>
      </c>
      <c r="D890" s="5" t="s">
        <v>2273</v>
      </c>
      <c r="E890" s="5" t="s">
        <v>2347</v>
      </c>
      <c r="F890" s="5" t="s">
        <v>2348</v>
      </c>
      <c r="G890" s="5" t="s">
        <v>2358</v>
      </c>
      <c r="H890" s="5" t="s">
        <v>2359</v>
      </c>
      <c r="I890" s="5" t="s">
        <v>2360</v>
      </c>
      <c r="J890" s="5" t="s">
        <v>996</v>
      </c>
      <c r="K890" s="5" t="s">
        <v>565</v>
      </c>
      <c r="L890" s="5" t="s">
        <v>3484</v>
      </c>
    </row>
    <row r="891" spans="1:12">
      <c r="A891" s="5">
        <v>890</v>
      </c>
      <c r="B891" s="5" t="s">
        <v>60</v>
      </c>
      <c r="C891" s="5" t="s">
        <v>2272</v>
      </c>
      <c r="D891" s="5" t="s">
        <v>2273</v>
      </c>
      <c r="E891" s="5" t="s">
        <v>2347</v>
      </c>
      <c r="F891" s="5" t="s">
        <v>2348</v>
      </c>
      <c r="G891" s="5" t="s">
        <v>2358</v>
      </c>
      <c r="H891" s="5" t="s">
        <v>2359</v>
      </c>
      <c r="I891" s="5" t="s">
        <v>2360</v>
      </c>
      <c r="J891" s="5" t="s">
        <v>996</v>
      </c>
      <c r="K891" s="5" t="s">
        <v>571</v>
      </c>
      <c r="L891" s="5" t="s">
        <v>3484</v>
      </c>
    </row>
    <row r="892" spans="1:12">
      <c r="A892" s="5">
        <v>891</v>
      </c>
      <c r="B892" s="5" t="s">
        <v>60</v>
      </c>
      <c r="C892" s="5" t="s">
        <v>2272</v>
      </c>
      <c r="D892" s="5" t="s">
        <v>2273</v>
      </c>
      <c r="E892" s="5" t="s">
        <v>2347</v>
      </c>
      <c r="F892" s="5" t="s">
        <v>2348</v>
      </c>
      <c r="G892" s="5" t="s">
        <v>2361</v>
      </c>
      <c r="H892" s="5" t="s">
        <v>2362</v>
      </c>
      <c r="I892" s="5" t="s">
        <v>2363</v>
      </c>
      <c r="J892" s="5" t="s">
        <v>996</v>
      </c>
      <c r="K892" s="5" t="s">
        <v>565</v>
      </c>
      <c r="L892" s="5" t="s">
        <v>3484</v>
      </c>
    </row>
    <row r="893" spans="1:12">
      <c r="A893" s="5">
        <v>892</v>
      </c>
      <c r="B893" s="5" t="s">
        <v>60</v>
      </c>
      <c r="C893" s="5" t="s">
        <v>2272</v>
      </c>
      <c r="D893" s="5" t="s">
        <v>2273</v>
      </c>
      <c r="E893" s="5" t="s">
        <v>2347</v>
      </c>
      <c r="F893" s="5" t="s">
        <v>2348</v>
      </c>
      <c r="G893" s="5" t="s">
        <v>946</v>
      </c>
      <c r="H893" s="5" t="s">
        <v>947</v>
      </c>
      <c r="I893" s="5" t="s">
        <v>948</v>
      </c>
      <c r="J893" s="5" t="s">
        <v>949</v>
      </c>
      <c r="K893" s="5" t="s">
        <v>565</v>
      </c>
      <c r="L893" s="5" t="s">
        <v>3484</v>
      </c>
    </row>
    <row r="894" spans="1:12">
      <c r="A894" s="5">
        <v>893</v>
      </c>
      <c r="B894" s="5" t="s">
        <v>60</v>
      </c>
      <c r="C894" s="5" t="s">
        <v>2272</v>
      </c>
      <c r="D894" s="5" t="s">
        <v>2273</v>
      </c>
      <c r="E894" s="5" t="s">
        <v>2347</v>
      </c>
      <c r="F894" s="5" t="s">
        <v>2348</v>
      </c>
      <c r="G894" s="5" t="s">
        <v>946</v>
      </c>
      <c r="H894" s="5" t="s">
        <v>947</v>
      </c>
      <c r="I894" s="5" t="s">
        <v>948</v>
      </c>
      <c r="J894" s="5" t="s">
        <v>949</v>
      </c>
      <c r="K894" s="5" t="s">
        <v>571</v>
      </c>
      <c r="L894" s="5" t="s">
        <v>3484</v>
      </c>
    </row>
    <row r="895" spans="1:12">
      <c r="A895" s="5">
        <v>894</v>
      </c>
      <c r="B895" s="5" t="s">
        <v>60</v>
      </c>
      <c r="C895" s="5" t="s">
        <v>2272</v>
      </c>
      <c r="D895" s="5" t="s">
        <v>2273</v>
      </c>
      <c r="E895" s="5" t="s">
        <v>2364</v>
      </c>
      <c r="F895" s="5" t="s">
        <v>2365</v>
      </c>
      <c r="G895" s="5" t="s">
        <v>2366</v>
      </c>
      <c r="H895" s="5" t="s">
        <v>2367</v>
      </c>
      <c r="I895" s="5" t="s">
        <v>2368</v>
      </c>
      <c r="J895" s="5" t="s">
        <v>996</v>
      </c>
      <c r="K895" s="5" t="s">
        <v>565</v>
      </c>
      <c r="L895" s="5" t="s">
        <v>3484</v>
      </c>
    </row>
    <row r="896" spans="1:12">
      <c r="A896" s="5">
        <v>895</v>
      </c>
      <c r="B896" s="5" t="s">
        <v>60</v>
      </c>
      <c r="C896" s="5" t="s">
        <v>2272</v>
      </c>
      <c r="D896" s="5" t="s">
        <v>2273</v>
      </c>
      <c r="E896" s="5" t="s">
        <v>2364</v>
      </c>
      <c r="F896" s="5" t="s">
        <v>2365</v>
      </c>
      <c r="G896" s="5" t="s">
        <v>2369</v>
      </c>
      <c r="H896" s="5" t="s">
        <v>2370</v>
      </c>
      <c r="I896" s="5" t="s">
        <v>2371</v>
      </c>
      <c r="J896" s="5" t="s">
        <v>996</v>
      </c>
      <c r="K896" s="5" t="s">
        <v>565</v>
      </c>
      <c r="L896" s="5" t="s">
        <v>3484</v>
      </c>
    </row>
    <row r="897" spans="1:12">
      <c r="A897" s="5">
        <v>896</v>
      </c>
      <c r="B897" s="5" t="s">
        <v>60</v>
      </c>
      <c r="C897" s="5" t="s">
        <v>2272</v>
      </c>
      <c r="D897" s="5" t="s">
        <v>2273</v>
      </c>
      <c r="E897" s="5" t="s">
        <v>2364</v>
      </c>
      <c r="F897" s="5" t="s">
        <v>2365</v>
      </c>
      <c r="G897" s="5" t="s">
        <v>1000</v>
      </c>
      <c r="H897" s="5" t="s">
        <v>1001</v>
      </c>
      <c r="I897" s="5" t="s">
        <v>1002</v>
      </c>
      <c r="J897" s="5" t="s">
        <v>1003</v>
      </c>
      <c r="K897" s="5" t="s">
        <v>565</v>
      </c>
      <c r="L897" s="5" t="s">
        <v>3484</v>
      </c>
    </row>
    <row r="898" spans="1:12">
      <c r="A898" s="5">
        <v>897</v>
      </c>
      <c r="B898" s="5" t="s">
        <v>60</v>
      </c>
      <c r="C898" s="5" t="s">
        <v>2272</v>
      </c>
      <c r="D898" s="5" t="s">
        <v>2273</v>
      </c>
      <c r="E898" s="5" t="s">
        <v>2364</v>
      </c>
      <c r="F898" s="5" t="s">
        <v>2365</v>
      </c>
      <c r="G898" s="5" t="s">
        <v>1000</v>
      </c>
      <c r="H898" s="5" t="s">
        <v>1001</v>
      </c>
      <c r="I898" s="5" t="s">
        <v>1002</v>
      </c>
      <c r="J898" s="5" t="s">
        <v>1003</v>
      </c>
      <c r="K898" s="5" t="s">
        <v>571</v>
      </c>
      <c r="L898" s="5" t="s">
        <v>3484</v>
      </c>
    </row>
    <row r="899" spans="1:12">
      <c r="A899" s="5">
        <v>898</v>
      </c>
      <c r="B899" s="5" t="s">
        <v>60</v>
      </c>
      <c r="C899" s="5" t="s">
        <v>2272</v>
      </c>
      <c r="D899" s="5" t="s">
        <v>2273</v>
      </c>
      <c r="E899" s="5" t="s">
        <v>2372</v>
      </c>
      <c r="F899" s="5" t="s">
        <v>2373</v>
      </c>
      <c r="G899" s="5" t="s">
        <v>2374</v>
      </c>
      <c r="H899" s="5" t="s">
        <v>2375</v>
      </c>
      <c r="I899" s="5" t="s">
        <v>2376</v>
      </c>
      <c r="J899" s="5" t="s">
        <v>996</v>
      </c>
      <c r="K899" s="5" t="s">
        <v>565</v>
      </c>
      <c r="L899" s="5" t="s">
        <v>3484</v>
      </c>
    </row>
    <row r="900" spans="1:12">
      <c r="A900" s="5">
        <v>899</v>
      </c>
      <c r="B900" s="5" t="s">
        <v>60</v>
      </c>
      <c r="C900" s="5" t="s">
        <v>2272</v>
      </c>
      <c r="D900" s="5" t="s">
        <v>2273</v>
      </c>
      <c r="E900" s="5" t="s">
        <v>2372</v>
      </c>
      <c r="F900" s="5" t="s">
        <v>2373</v>
      </c>
      <c r="G900" s="5" t="s">
        <v>2374</v>
      </c>
      <c r="H900" s="5" t="s">
        <v>2375</v>
      </c>
      <c r="I900" s="5" t="s">
        <v>2376</v>
      </c>
      <c r="J900" s="5" t="s">
        <v>996</v>
      </c>
      <c r="K900" s="5" t="s">
        <v>571</v>
      </c>
      <c r="L900" s="5" t="s">
        <v>3484</v>
      </c>
    </row>
    <row r="901" spans="1:12">
      <c r="A901" s="5">
        <v>900</v>
      </c>
      <c r="B901" s="5" t="s">
        <v>60</v>
      </c>
      <c r="C901" s="5" t="s">
        <v>2272</v>
      </c>
      <c r="D901" s="5" t="s">
        <v>2273</v>
      </c>
      <c r="E901" s="5" t="s">
        <v>2372</v>
      </c>
      <c r="F901" s="5" t="s">
        <v>2373</v>
      </c>
      <c r="G901" s="5" t="s">
        <v>1000</v>
      </c>
      <c r="H901" s="5" t="s">
        <v>1001</v>
      </c>
      <c r="I901" s="5" t="s">
        <v>1002</v>
      </c>
      <c r="J901" s="5" t="s">
        <v>1003</v>
      </c>
      <c r="K901" s="5" t="s">
        <v>565</v>
      </c>
      <c r="L901" s="5" t="s">
        <v>3484</v>
      </c>
    </row>
    <row r="902" spans="1:12">
      <c r="A902" s="5">
        <v>901</v>
      </c>
      <c r="B902" s="5" t="s">
        <v>60</v>
      </c>
      <c r="C902" s="5" t="s">
        <v>2272</v>
      </c>
      <c r="D902" s="5" t="s">
        <v>2273</v>
      </c>
      <c r="E902" s="5" t="s">
        <v>2377</v>
      </c>
      <c r="F902" s="5" t="s">
        <v>2378</v>
      </c>
      <c r="G902" s="5" t="s">
        <v>2379</v>
      </c>
      <c r="H902" s="5" t="s">
        <v>2380</v>
      </c>
      <c r="I902" s="5" t="s">
        <v>2381</v>
      </c>
      <c r="J902" s="5" t="s">
        <v>996</v>
      </c>
      <c r="K902" s="5" t="s">
        <v>565</v>
      </c>
      <c r="L902" s="5" t="s">
        <v>3484</v>
      </c>
    </row>
    <row r="903" spans="1:12">
      <c r="A903" s="5">
        <v>902</v>
      </c>
      <c r="B903" s="5" t="s">
        <v>60</v>
      </c>
      <c r="C903" s="5" t="s">
        <v>2272</v>
      </c>
      <c r="D903" s="5" t="s">
        <v>2273</v>
      </c>
      <c r="E903" s="5" t="s">
        <v>2377</v>
      </c>
      <c r="F903" s="5" t="s">
        <v>2378</v>
      </c>
      <c r="G903" s="5" t="s">
        <v>2285</v>
      </c>
      <c r="H903" s="5" t="s">
        <v>2286</v>
      </c>
      <c r="I903" s="5" t="s">
        <v>2287</v>
      </c>
      <c r="J903" s="5" t="s">
        <v>996</v>
      </c>
      <c r="K903" s="5" t="s">
        <v>565</v>
      </c>
      <c r="L903" s="5" t="s">
        <v>3484</v>
      </c>
    </row>
    <row r="904" spans="1:12">
      <c r="A904" s="5">
        <v>903</v>
      </c>
      <c r="B904" s="5" t="s">
        <v>60</v>
      </c>
      <c r="C904" s="5" t="s">
        <v>2272</v>
      </c>
      <c r="D904" s="5" t="s">
        <v>2273</v>
      </c>
      <c r="E904" s="5" t="s">
        <v>2377</v>
      </c>
      <c r="F904" s="5" t="s">
        <v>2378</v>
      </c>
      <c r="G904" s="5" t="s">
        <v>2285</v>
      </c>
      <c r="H904" s="5" t="s">
        <v>2286</v>
      </c>
      <c r="I904" s="5" t="s">
        <v>2287</v>
      </c>
      <c r="J904" s="5" t="s">
        <v>996</v>
      </c>
      <c r="K904" s="5" t="s">
        <v>571</v>
      </c>
      <c r="L904" s="5" t="s">
        <v>3484</v>
      </c>
    </row>
    <row r="905" spans="1:12">
      <c r="A905" s="5">
        <v>904</v>
      </c>
      <c r="B905" s="5" t="s">
        <v>60</v>
      </c>
      <c r="C905" s="5" t="s">
        <v>2272</v>
      </c>
      <c r="D905" s="5" t="s">
        <v>2273</v>
      </c>
      <c r="E905" s="5" t="s">
        <v>2377</v>
      </c>
      <c r="F905" s="5" t="s">
        <v>2378</v>
      </c>
      <c r="G905" s="5" t="s">
        <v>1000</v>
      </c>
      <c r="H905" s="5" t="s">
        <v>1001</v>
      </c>
      <c r="I905" s="5" t="s">
        <v>1002</v>
      </c>
      <c r="J905" s="5" t="s">
        <v>1003</v>
      </c>
      <c r="K905" s="5" t="s">
        <v>565</v>
      </c>
      <c r="L905" s="5" t="s">
        <v>3484</v>
      </c>
    </row>
    <row r="906" spans="1:12">
      <c r="A906" s="5">
        <v>905</v>
      </c>
      <c r="B906" s="5" t="s">
        <v>60</v>
      </c>
      <c r="C906" s="5" t="s">
        <v>2272</v>
      </c>
      <c r="D906" s="5" t="s">
        <v>2273</v>
      </c>
      <c r="E906" s="5" t="s">
        <v>2377</v>
      </c>
      <c r="F906" s="5" t="s">
        <v>2378</v>
      </c>
      <c r="G906" s="5" t="s">
        <v>1032</v>
      </c>
      <c r="H906" s="5" t="s">
        <v>1033</v>
      </c>
      <c r="I906" s="5" t="s">
        <v>1034</v>
      </c>
      <c r="J906" s="5" t="s">
        <v>1035</v>
      </c>
      <c r="K906" s="5" t="s">
        <v>565</v>
      </c>
      <c r="L906" s="5" t="s">
        <v>3484</v>
      </c>
    </row>
    <row r="907" spans="1:12">
      <c r="A907" s="5">
        <v>906</v>
      </c>
      <c r="B907" s="5" t="s">
        <v>60</v>
      </c>
      <c r="C907" s="5" t="s">
        <v>2272</v>
      </c>
      <c r="D907" s="5" t="s">
        <v>2273</v>
      </c>
      <c r="E907" s="5" t="s">
        <v>2377</v>
      </c>
      <c r="F907" s="5" t="s">
        <v>2378</v>
      </c>
      <c r="G907" s="5" t="s">
        <v>2382</v>
      </c>
      <c r="H907" s="5" t="s">
        <v>2383</v>
      </c>
      <c r="I907" s="5" t="s">
        <v>2384</v>
      </c>
      <c r="J907" s="5" t="s">
        <v>996</v>
      </c>
      <c r="K907" s="5" t="s">
        <v>565</v>
      </c>
      <c r="L907" s="5" t="s">
        <v>3484</v>
      </c>
    </row>
    <row r="908" spans="1:12">
      <c r="A908" s="5">
        <v>907</v>
      </c>
      <c r="B908" s="5" t="s">
        <v>60</v>
      </c>
      <c r="C908" s="5" t="s">
        <v>2272</v>
      </c>
      <c r="D908" s="5" t="s">
        <v>2273</v>
      </c>
      <c r="E908" s="5" t="s">
        <v>2377</v>
      </c>
      <c r="F908" s="5" t="s">
        <v>2378</v>
      </c>
      <c r="G908" s="5" t="s">
        <v>2382</v>
      </c>
      <c r="H908" s="5" t="s">
        <v>2383</v>
      </c>
      <c r="I908" s="5" t="s">
        <v>2384</v>
      </c>
      <c r="J908" s="5" t="s">
        <v>996</v>
      </c>
      <c r="K908" s="5" t="s">
        <v>571</v>
      </c>
      <c r="L908" s="5" t="s">
        <v>3484</v>
      </c>
    </row>
    <row r="909" spans="1:12">
      <c r="A909" s="5">
        <v>908</v>
      </c>
      <c r="B909" s="5" t="s">
        <v>60</v>
      </c>
      <c r="C909" s="5" t="s">
        <v>2272</v>
      </c>
      <c r="D909" s="5" t="s">
        <v>2273</v>
      </c>
      <c r="E909" s="5" t="s">
        <v>2385</v>
      </c>
      <c r="F909" s="5" t="s">
        <v>2386</v>
      </c>
      <c r="G909" s="5" t="s">
        <v>739</v>
      </c>
      <c r="H909" s="5" t="s">
        <v>621</v>
      </c>
      <c r="I909" s="5" t="s">
        <v>622</v>
      </c>
      <c r="J909" s="5" t="s">
        <v>740</v>
      </c>
      <c r="K909" s="5" t="s">
        <v>565</v>
      </c>
      <c r="L909" s="5" t="s">
        <v>3484</v>
      </c>
    </row>
    <row r="910" spans="1:12">
      <c r="A910" s="5">
        <v>909</v>
      </c>
      <c r="B910" s="5" t="s">
        <v>60</v>
      </c>
      <c r="C910" s="5" t="s">
        <v>2272</v>
      </c>
      <c r="D910" s="5" t="s">
        <v>2273</v>
      </c>
      <c r="E910" s="5" t="s">
        <v>2385</v>
      </c>
      <c r="F910" s="5" t="s">
        <v>2386</v>
      </c>
      <c r="G910" s="5" t="s">
        <v>2387</v>
      </c>
      <c r="H910" s="5" t="s">
        <v>2388</v>
      </c>
      <c r="I910" s="5" t="s">
        <v>2389</v>
      </c>
      <c r="J910" s="5" t="s">
        <v>996</v>
      </c>
      <c r="K910" s="5" t="s">
        <v>565</v>
      </c>
      <c r="L910" s="5" t="s">
        <v>3484</v>
      </c>
    </row>
    <row r="911" spans="1:12">
      <c r="A911" s="5">
        <v>910</v>
      </c>
      <c r="B911" s="5" t="s">
        <v>60</v>
      </c>
      <c r="C911" s="5" t="s">
        <v>2272</v>
      </c>
      <c r="D911" s="5" t="s">
        <v>2273</v>
      </c>
      <c r="E911" s="5" t="s">
        <v>2385</v>
      </c>
      <c r="F911" s="5" t="s">
        <v>2386</v>
      </c>
      <c r="G911" s="5" t="s">
        <v>2387</v>
      </c>
      <c r="H911" s="5" t="s">
        <v>2388</v>
      </c>
      <c r="I911" s="5" t="s">
        <v>2389</v>
      </c>
      <c r="J911" s="5" t="s">
        <v>996</v>
      </c>
      <c r="K911" s="5" t="s">
        <v>571</v>
      </c>
      <c r="L911" s="5" t="s">
        <v>3484</v>
      </c>
    </row>
    <row r="912" spans="1:12">
      <c r="A912" s="5">
        <v>911</v>
      </c>
      <c r="B912" s="5" t="s">
        <v>60</v>
      </c>
      <c r="C912" s="5" t="s">
        <v>2272</v>
      </c>
      <c r="D912" s="5" t="s">
        <v>2273</v>
      </c>
      <c r="E912" s="5" t="s">
        <v>2385</v>
      </c>
      <c r="F912" s="5" t="s">
        <v>2386</v>
      </c>
      <c r="G912" s="5" t="s">
        <v>2390</v>
      </c>
      <c r="H912" s="5" t="s">
        <v>2391</v>
      </c>
      <c r="I912" s="5" t="s">
        <v>2392</v>
      </c>
      <c r="J912" s="5" t="s">
        <v>996</v>
      </c>
      <c r="K912" s="5" t="s">
        <v>565</v>
      </c>
      <c r="L912" s="5" t="s">
        <v>3484</v>
      </c>
    </row>
    <row r="913" spans="1:12">
      <c r="A913" s="5">
        <v>912</v>
      </c>
      <c r="B913" s="5" t="s">
        <v>60</v>
      </c>
      <c r="C913" s="5" t="s">
        <v>2272</v>
      </c>
      <c r="D913" s="5" t="s">
        <v>2273</v>
      </c>
      <c r="E913" s="5" t="s">
        <v>2385</v>
      </c>
      <c r="F913" s="5" t="s">
        <v>2386</v>
      </c>
      <c r="G913" s="5" t="s">
        <v>1000</v>
      </c>
      <c r="H913" s="5" t="s">
        <v>1001</v>
      </c>
      <c r="I913" s="5" t="s">
        <v>1002</v>
      </c>
      <c r="J913" s="5" t="s">
        <v>1003</v>
      </c>
      <c r="K913" s="5" t="s">
        <v>565</v>
      </c>
      <c r="L913" s="5" t="s">
        <v>3484</v>
      </c>
    </row>
    <row r="914" spans="1:12">
      <c r="A914" s="5">
        <v>913</v>
      </c>
      <c r="B914" s="5" t="s">
        <v>60</v>
      </c>
      <c r="C914" s="5" t="s">
        <v>2272</v>
      </c>
      <c r="D914" s="5" t="s">
        <v>2273</v>
      </c>
      <c r="E914" s="5" t="s">
        <v>2385</v>
      </c>
      <c r="F914" s="5" t="s">
        <v>2386</v>
      </c>
      <c r="G914" s="5" t="s">
        <v>2393</v>
      </c>
      <c r="H914" s="5" t="s">
        <v>2394</v>
      </c>
      <c r="I914" s="5" t="s">
        <v>2395</v>
      </c>
      <c r="J914" s="5" t="s">
        <v>996</v>
      </c>
      <c r="K914" s="5" t="s">
        <v>565</v>
      </c>
      <c r="L914" s="5" t="s">
        <v>3484</v>
      </c>
    </row>
    <row r="915" spans="1:12">
      <c r="A915" s="5">
        <v>914</v>
      </c>
      <c r="B915" s="5" t="s">
        <v>60</v>
      </c>
      <c r="C915" s="5" t="s">
        <v>2272</v>
      </c>
      <c r="D915" s="5" t="s">
        <v>2273</v>
      </c>
      <c r="E915" s="5" t="s">
        <v>2385</v>
      </c>
      <c r="F915" s="5" t="s">
        <v>2386</v>
      </c>
      <c r="G915" s="5" t="s">
        <v>2393</v>
      </c>
      <c r="H915" s="5" t="s">
        <v>2394</v>
      </c>
      <c r="I915" s="5" t="s">
        <v>2395</v>
      </c>
      <c r="J915" s="5" t="s">
        <v>996</v>
      </c>
      <c r="K915" s="5" t="s">
        <v>571</v>
      </c>
      <c r="L915" s="5" t="s">
        <v>3484</v>
      </c>
    </row>
    <row r="916" spans="1:12">
      <c r="A916" s="5">
        <v>915</v>
      </c>
      <c r="B916" s="5" t="s">
        <v>60</v>
      </c>
      <c r="C916" s="5" t="s">
        <v>2272</v>
      </c>
      <c r="D916" s="5" t="s">
        <v>2273</v>
      </c>
      <c r="E916" s="5" t="s">
        <v>2385</v>
      </c>
      <c r="F916" s="5" t="s">
        <v>2386</v>
      </c>
      <c r="G916" s="5" t="s">
        <v>748</v>
      </c>
      <c r="H916" s="5" t="s">
        <v>749</v>
      </c>
      <c r="I916" s="5" t="s">
        <v>750</v>
      </c>
      <c r="J916" s="5" t="s">
        <v>751</v>
      </c>
      <c r="K916" s="5" t="s">
        <v>565</v>
      </c>
      <c r="L916" s="5" t="s">
        <v>3484</v>
      </c>
    </row>
    <row r="917" spans="1:12">
      <c r="A917" s="5">
        <v>916</v>
      </c>
      <c r="B917" s="5" t="s">
        <v>60</v>
      </c>
      <c r="C917" s="5" t="s">
        <v>2272</v>
      </c>
      <c r="D917" s="5" t="s">
        <v>2273</v>
      </c>
      <c r="E917" s="5" t="s">
        <v>2385</v>
      </c>
      <c r="F917" s="5" t="s">
        <v>2386</v>
      </c>
      <c r="G917" s="5" t="s">
        <v>748</v>
      </c>
      <c r="H917" s="5" t="s">
        <v>749</v>
      </c>
      <c r="I917" s="5" t="s">
        <v>750</v>
      </c>
      <c r="J917" s="5" t="s">
        <v>751</v>
      </c>
      <c r="K917" s="5" t="s">
        <v>571</v>
      </c>
      <c r="L917" s="5" t="s">
        <v>3484</v>
      </c>
    </row>
    <row r="918" spans="1:12">
      <c r="A918" s="5">
        <v>917</v>
      </c>
      <c r="B918" s="5" t="s">
        <v>60</v>
      </c>
      <c r="C918" s="5" t="s">
        <v>2272</v>
      </c>
      <c r="D918" s="5" t="s">
        <v>2273</v>
      </c>
      <c r="E918" s="5" t="s">
        <v>2396</v>
      </c>
      <c r="F918" s="5" t="s">
        <v>2397</v>
      </c>
      <c r="G918" s="5" t="s">
        <v>2398</v>
      </c>
      <c r="H918" s="5" t="s">
        <v>2399</v>
      </c>
      <c r="I918" s="5" t="s">
        <v>2400</v>
      </c>
      <c r="J918" s="5" t="s">
        <v>996</v>
      </c>
      <c r="K918" s="5" t="s">
        <v>565</v>
      </c>
      <c r="L918" s="5" t="s">
        <v>3484</v>
      </c>
    </row>
    <row r="919" spans="1:12">
      <c r="A919" s="5">
        <v>918</v>
      </c>
      <c r="B919" s="5" t="s">
        <v>60</v>
      </c>
      <c r="C919" s="5" t="s">
        <v>2272</v>
      </c>
      <c r="D919" s="5" t="s">
        <v>2273</v>
      </c>
      <c r="E919" s="5" t="s">
        <v>2396</v>
      </c>
      <c r="F919" s="5" t="s">
        <v>2397</v>
      </c>
      <c r="G919" s="5" t="s">
        <v>2401</v>
      </c>
      <c r="H919" s="5" t="s">
        <v>2402</v>
      </c>
      <c r="I919" s="5" t="s">
        <v>2403</v>
      </c>
      <c r="J919" s="5" t="s">
        <v>996</v>
      </c>
      <c r="K919" s="5" t="s">
        <v>565</v>
      </c>
      <c r="L919" s="5" t="s">
        <v>3484</v>
      </c>
    </row>
    <row r="920" spans="1:12">
      <c r="A920" s="5">
        <v>919</v>
      </c>
      <c r="B920" s="5" t="s">
        <v>60</v>
      </c>
      <c r="C920" s="5" t="s">
        <v>2272</v>
      </c>
      <c r="D920" s="5" t="s">
        <v>2273</v>
      </c>
      <c r="E920" s="5" t="s">
        <v>2396</v>
      </c>
      <c r="F920" s="5" t="s">
        <v>2397</v>
      </c>
      <c r="G920" s="5" t="s">
        <v>2401</v>
      </c>
      <c r="H920" s="5" t="s">
        <v>2402</v>
      </c>
      <c r="I920" s="5" t="s">
        <v>2403</v>
      </c>
      <c r="J920" s="5" t="s">
        <v>996</v>
      </c>
      <c r="K920" s="5" t="s">
        <v>571</v>
      </c>
      <c r="L920" s="5" t="s">
        <v>3484</v>
      </c>
    </row>
    <row r="921" spans="1:12">
      <c r="A921" s="5">
        <v>920</v>
      </c>
      <c r="B921" s="5" t="s">
        <v>60</v>
      </c>
      <c r="C921" s="5" t="s">
        <v>2272</v>
      </c>
      <c r="D921" s="5" t="s">
        <v>2273</v>
      </c>
      <c r="E921" s="5" t="s">
        <v>2396</v>
      </c>
      <c r="F921" s="5" t="s">
        <v>2397</v>
      </c>
      <c r="G921" s="5" t="s">
        <v>2404</v>
      </c>
      <c r="H921" s="5" t="s">
        <v>2405</v>
      </c>
      <c r="I921" s="5" t="s">
        <v>2406</v>
      </c>
      <c r="J921" s="5" t="s">
        <v>1031</v>
      </c>
      <c r="K921" s="5" t="s">
        <v>565</v>
      </c>
      <c r="L921" s="5" t="s">
        <v>3484</v>
      </c>
    </row>
    <row r="922" spans="1:12">
      <c r="A922" s="5">
        <v>921</v>
      </c>
      <c r="B922" s="5" t="s">
        <v>60</v>
      </c>
      <c r="C922" s="5" t="s">
        <v>2272</v>
      </c>
      <c r="D922" s="5" t="s">
        <v>2273</v>
      </c>
      <c r="E922" s="5" t="s">
        <v>2396</v>
      </c>
      <c r="F922" s="5" t="s">
        <v>2397</v>
      </c>
      <c r="G922" s="5" t="s">
        <v>2404</v>
      </c>
      <c r="H922" s="5" t="s">
        <v>2405</v>
      </c>
      <c r="I922" s="5" t="s">
        <v>2406</v>
      </c>
      <c r="J922" s="5" t="s">
        <v>1031</v>
      </c>
      <c r="K922" s="5" t="s">
        <v>571</v>
      </c>
      <c r="L922" s="5" t="s">
        <v>3484</v>
      </c>
    </row>
    <row r="923" spans="1:12">
      <c r="A923" s="5">
        <v>922</v>
      </c>
      <c r="B923" s="5" t="s">
        <v>60</v>
      </c>
      <c r="C923" s="5" t="s">
        <v>2272</v>
      </c>
      <c r="D923" s="5" t="s">
        <v>2273</v>
      </c>
      <c r="E923" s="5" t="s">
        <v>2407</v>
      </c>
      <c r="F923" s="5" t="s">
        <v>2408</v>
      </c>
      <c r="G923" s="5" t="s">
        <v>620</v>
      </c>
      <c r="H923" s="5" t="s">
        <v>621</v>
      </c>
      <c r="I923" s="5" t="s">
        <v>622</v>
      </c>
      <c r="J923" s="5" t="s">
        <v>623</v>
      </c>
      <c r="K923" s="5" t="s">
        <v>565</v>
      </c>
      <c r="L923" s="5" t="s">
        <v>3484</v>
      </c>
    </row>
    <row r="924" spans="1:12">
      <c r="A924" s="5">
        <v>923</v>
      </c>
      <c r="B924" s="5" t="s">
        <v>60</v>
      </c>
      <c r="C924" s="5" t="s">
        <v>2272</v>
      </c>
      <c r="D924" s="5" t="s">
        <v>2273</v>
      </c>
      <c r="E924" s="5" t="s">
        <v>2407</v>
      </c>
      <c r="F924" s="5" t="s">
        <v>2408</v>
      </c>
      <c r="G924" s="5" t="s">
        <v>739</v>
      </c>
      <c r="H924" s="5" t="s">
        <v>621</v>
      </c>
      <c r="I924" s="5" t="s">
        <v>622</v>
      </c>
      <c r="J924" s="5" t="s">
        <v>740</v>
      </c>
      <c r="K924" s="5" t="s">
        <v>565</v>
      </c>
      <c r="L924" s="5" t="s">
        <v>3484</v>
      </c>
    </row>
    <row r="925" spans="1:12">
      <c r="A925" s="5">
        <v>924</v>
      </c>
      <c r="B925" s="5" t="s">
        <v>60</v>
      </c>
      <c r="C925" s="5" t="s">
        <v>2272</v>
      </c>
      <c r="D925" s="5" t="s">
        <v>2273</v>
      </c>
      <c r="E925" s="5" t="s">
        <v>2407</v>
      </c>
      <c r="F925" s="5" t="s">
        <v>2408</v>
      </c>
      <c r="G925" s="5" t="s">
        <v>739</v>
      </c>
      <c r="H925" s="5" t="s">
        <v>621</v>
      </c>
      <c r="I925" s="5" t="s">
        <v>622</v>
      </c>
      <c r="J925" s="5" t="s">
        <v>740</v>
      </c>
      <c r="K925" s="5" t="s">
        <v>571</v>
      </c>
      <c r="L925" s="5" t="s">
        <v>3484</v>
      </c>
    </row>
    <row r="926" spans="1:12">
      <c r="A926" s="5">
        <v>925</v>
      </c>
      <c r="B926" s="5" t="s">
        <v>60</v>
      </c>
      <c r="C926" s="5" t="s">
        <v>2272</v>
      </c>
      <c r="D926" s="5" t="s">
        <v>2273</v>
      </c>
      <c r="E926" s="5" t="s">
        <v>2407</v>
      </c>
      <c r="F926" s="5" t="s">
        <v>2408</v>
      </c>
      <c r="G926" s="5" t="s">
        <v>2409</v>
      </c>
      <c r="H926" s="5" t="s">
        <v>2410</v>
      </c>
      <c r="I926" s="5" t="s">
        <v>2411</v>
      </c>
      <c r="J926" s="5" t="s">
        <v>996</v>
      </c>
      <c r="K926" s="5" t="s">
        <v>565</v>
      </c>
      <c r="L926" s="5" t="s">
        <v>3484</v>
      </c>
    </row>
    <row r="927" spans="1:12">
      <c r="A927" s="5">
        <v>926</v>
      </c>
      <c r="B927" s="5" t="s">
        <v>60</v>
      </c>
      <c r="C927" s="5" t="s">
        <v>2272</v>
      </c>
      <c r="D927" s="5" t="s">
        <v>2273</v>
      </c>
      <c r="E927" s="5" t="s">
        <v>2407</v>
      </c>
      <c r="F927" s="5" t="s">
        <v>2408</v>
      </c>
      <c r="G927" s="5" t="s">
        <v>2409</v>
      </c>
      <c r="H927" s="5" t="s">
        <v>2410</v>
      </c>
      <c r="I927" s="5" t="s">
        <v>2411</v>
      </c>
      <c r="J927" s="5" t="s">
        <v>996</v>
      </c>
      <c r="K927" s="5" t="s">
        <v>571</v>
      </c>
      <c r="L927" s="5" t="s">
        <v>3484</v>
      </c>
    </row>
    <row r="928" spans="1:12">
      <c r="A928" s="5">
        <v>927</v>
      </c>
      <c r="B928" s="5" t="s">
        <v>60</v>
      </c>
      <c r="C928" s="5" t="s">
        <v>2272</v>
      </c>
      <c r="D928" s="5" t="s">
        <v>2273</v>
      </c>
      <c r="E928" s="5" t="s">
        <v>2407</v>
      </c>
      <c r="F928" s="5" t="s">
        <v>2408</v>
      </c>
      <c r="G928" s="5" t="s">
        <v>946</v>
      </c>
      <c r="H928" s="5" t="s">
        <v>947</v>
      </c>
      <c r="I928" s="5" t="s">
        <v>948</v>
      </c>
      <c r="J928" s="5" t="s">
        <v>949</v>
      </c>
      <c r="K928" s="5" t="s">
        <v>565</v>
      </c>
      <c r="L928" s="5" t="s">
        <v>3484</v>
      </c>
    </row>
    <row r="929" spans="1:12">
      <c r="A929" s="5">
        <v>928</v>
      </c>
      <c r="B929" s="5" t="s">
        <v>60</v>
      </c>
      <c r="C929" s="5" t="s">
        <v>2272</v>
      </c>
      <c r="D929" s="5" t="s">
        <v>2273</v>
      </c>
      <c r="E929" s="5" t="s">
        <v>2407</v>
      </c>
      <c r="F929" s="5" t="s">
        <v>2408</v>
      </c>
      <c r="G929" s="5" t="s">
        <v>946</v>
      </c>
      <c r="H929" s="5" t="s">
        <v>947</v>
      </c>
      <c r="I929" s="5" t="s">
        <v>948</v>
      </c>
      <c r="J929" s="5" t="s">
        <v>949</v>
      </c>
      <c r="K929" s="5" t="s">
        <v>571</v>
      </c>
      <c r="L929" s="5" t="s">
        <v>3484</v>
      </c>
    </row>
    <row r="930" spans="1:12">
      <c r="A930" s="5">
        <v>929</v>
      </c>
      <c r="B930" s="5" t="s">
        <v>60</v>
      </c>
      <c r="C930" s="5" t="s">
        <v>2272</v>
      </c>
      <c r="D930" s="5" t="s">
        <v>2273</v>
      </c>
      <c r="E930" s="5" t="s">
        <v>2407</v>
      </c>
      <c r="F930" s="5" t="s">
        <v>2408</v>
      </c>
      <c r="G930" s="5" t="s">
        <v>748</v>
      </c>
      <c r="H930" s="5" t="s">
        <v>749</v>
      </c>
      <c r="I930" s="5" t="s">
        <v>750</v>
      </c>
      <c r="J930" s="5" t="s">
        <v>751</v>
      </c>
      <c r="K930" s="5" t="s">
        <v>565</v>
      </c>
      <c r="L930" s="5" t="s">
        <v>3484</v>
      </c>
    </row>
    <row r="931" spans="1:12">
      <c r="A931" s="5">
        <v>930</v>
      </c>
      <c r="B931" s="5" t="s">
        <v>60</v>
      </c>
      <c r="C931" s="5" t="s">
        <v>2272</v>
      </c>
      <c r="D931" s="5" t="s">
        <v>2273</v>
      </c>
      <c r="E931" s="5" t="s">
        <v>2407</v>
      </c>
      <c r="F931" s="5" t="s">
        <v>2408</v>
      </c>
      <c r="G931" s="5" t="s">
        <v>748</v>
      </c>
      <c r="H931" s="5" t="s">
        <v>749</v>
      </c>
      <c r="I931" s="5" t="s">
        <v>750</v>
      </c>
      <c r="J931" s="5" t="s">
        <v>751</v>
      </c>
      <c r="K931" s="5" t="s">
        <v>571</v>
      </c>
      <c r="L931" s="5" t="s">
        <v>3484</v>
      </c>
    </row>
    <row r="932" spans="1:12">
      <c r="A932" s="5">
        <v>931</v>
      </c>
      <c r="B932" s="5" t="s">
        <v>60</v>
      </c>
      <c r="C932" s="5" t="s">
        <v>2272</v>
      </c>
      <c r="D932" s="5" t="s">
        <v>2273</v>
      </c>
      <c r="E932" s="5" t="s">
        <v>2412</v>
      </c>
      <c r="F932" s="5" t="s">
        <v>2413</v>
      </c>
      <c r="G932" s="5" t="s">
        <v>2414</v>
      </c>
      <c r="H932" s="5" t="s">
        <v>2415</v>
      </c>
      <c r="I932" s="5" t="s">
        <v>2416</v>
      </c>
      <c r="J932" s="5" t="s">
        <v>996</v>
      </c>
      <c r="K932" s="5" t="s">
        <v>565</v>
      </c>
      <c r="L932" s="5" t="s">
        <v>3484</v>
      </c>
    </row>
    <row r="933" spans="1:12">
      <c r="A933" s="5">
        <v>932</v>
      </c>
      <c r="B933" s="5" t="s">
        <v>60</v>
      </c>
      <c r="C933" s="5" t="s">
        <v>2272</v>
      </c>
      <c r="D933" s="5" t="s">
        <v>2273</v>
      </c>
      <c r="E933" s="5" t="s">
        <v>2412</v>
      </c>
      <c r="F933" s="5" t="s">
        <v>2413</v>
      </c>
      <c r="G933" s="5" t="s">
        <v>2414</v>
      </c>
      <c r="H933" s="5" t="s">
        <v>2415</v>
      </c>
      <c r="I933" s="5" t="s">
        <v>2416</v>
      </c>
      <c r="J933" s="5" t="s">
        <v>996</v>
      </c>
      <c r="K933" s="5" t="s">
        <v>571</v>
      </c>
      <c r="L933" s="5" t="s">
        <v>3484</v>
      </c>
    </row>
    <row r="934" spans="1:12">
      <c r="A934" s="5">
        <v>933</v>
      </c>
      <c r="B934" s="5" t="s">
        <v>60</v>
      </c>
      <c r="C934" s="5" t="s">
        <v>2272</v>
      </c>
      <c r="D934" s="5" t="s">
        <v>2273</v>
      </c>
      <c r="E934" s="5" t="s">
        <v>2412</v>
      </c>
      <c r="F934" s="5" t="s">
        <v>2413</v>
      </c>
      <c r="G934" s="5" t="s">
        <v>1000</v>
      </c>
      <c r="H934" s="5" t="s">
        <v>1001</v>
      </c>
      <c r="I934" s="5" t="s">
        <v>1002</v>
      </c>
      <c r="J934" s="5" t="s">
        <v>1003</v>
      </c>
      <c r="K934" s="5" t="s">
        <v>565</v>
      </c>
      <c r="L934" s="5" t="s">
        <v>3484</v>
      </c>
    </row>
    <row r="935" spans="1:12">
      <c r="A935" s="5">
        <v>934</v>
      </c>
      <c r="B935" s="5" t="s">
        <v>60</v>
      </c>
      <c r="C935" s="5" t="s">
        <v>2272</v>
      </c>
      <c r="D935" s="5" t="s">
        <v>2273</v>
      </c>
      <c r="E935" s="5" t="s">
        <v>2417</v>
      </c>
      <c r="F935" s="5" t="s">
        <v>2418</v>
      </c>
      <c r="G935" s="5" t="s">
        <v>620</v>
      </c>
      <c r="H935" s="5" t="s">
        <v>621</v>
      </c>
      <c r="I935" s="5" t="s">
        <v>622</v>
      </c>
      <c r="J935" s="5" t="s">
        <v>623</v>
      </c>
      <c r="K935" s="5" t="s">
        <v>565</v>
      </c>
      <c r="L935" s="5" t="s">
        <v>3484</v>
      </c>
    </row>
    <row r="936" spans="1:12">
      <c r="A936" s="5">
        <v>935</v>
      </c>
      <c r="B936" s="5" t="s">
        <v>60</v>
      </c>
      <c r="C936" s="5" t="s">
        <v>2272</v>
      </c>
      <c r="D936" s="5" t="s">
        <v>2273</v>
      </c>
      <c r="E936" s="5" t="s">
        <v>2417</v>
      </c>
      <c r="F936" s="5" t="s">
        <v>2418</v>
      </c>
      <c r="G936" s="5" t="s">
        <v>739</v>
      </c>
      <c r="H936" s="5" t="s">
        <v>621</v>
      </c>
      <c r="I936" s="5" t="s">
        <v>622</v>
      </c>
      <c r="J936" s="5" t="s">
        <v>740</v>
      </c>
      <c r="K936" s="5" t="s">
        <v>565</v>
      </c>
      <c r="L936" s="5" t="s">
        <v>3484</v>
      </c>
    </row>
    <row r="937" spans="1:12">
      <c r="A937" s="5">
        <v>936</v>
      </c>
      <c r="B937" s="5" t="s">
        <v>60</v>
      </c>
      <c r="C937" s="5" t="s">
        <v>2272</v>
      </c>
      <c r="D937" s="5" t="s">
        <v>2273</v>
      </c>
      <c r="E937" s="5" t="s">
        <v>2417</v>
      </c>
      <c r="F937" s="5" t="s">
        <v>2418</v>
      </c>
      <c r="G937" s="5" t="s">
        <v>739</v>
      </c>
      <c r="H937" s="5" t="s">
        <v>621</v>
      </c>
      <c r="I937" s="5" t="s">
        <v>622</v>
      </c>
      <c r="J937" s="5" t="s">
        <v>740</v>
      </c>
      <c r="K937" s="5" t="s">
        <v>571</v>
      </c>
      <c r="L937" s="5" t="s">
        <v>3484</v>
      </c>
    </row>
    <row r="938" spans="1:12">
      <c r="A938" s="5">
        <v>937</v>
      </c>
      <c r="B938" s="5" t="s">
        <v>60</v>
      </c>
      <c r="C938" s="5" t="s">
        <v>2272</v>
      </c>
      <c r="D938" s="5" t="s">
        <v>2273</v>
      </c>
      <c r="E938" s="5" t="s">
        <v>2417</v>
      </c>
      <c r="F938" s="5" t="s">
        <v>2418</v>
      </c>
      <c r="G938" s="5" t="s">
        <v>2419</v>
      </c>
      <c r="H938" s="5" t="s">
        <v>2420</v>
      </c>
      <c r="I938" s="5" t="s">
        <v>2421</v>
      </c>
      <c r="J938" s="5" t="s">
        <v>996</v>
      </c>
      <c r="K938" s="5" t="s">
        <v>565</v>
      </c>
      <c r="L938" s="5" t="s">
        <v>3484</v>
      </c>
    </row>
    <row r="939" spans="1:12">
      <c r="A939" s="5">
        <v>938</v>
      </c>
      <c r="B939" s="5" t="s">
        <v>60</v>
      </c>
      <c r="C939" s="5" t="s">
        <v>2272</v>
      </c>
      <c r="D939" s="5" t="s">
        <v>2273</v>
      </c>
      <c r="E939" s="5" t="s">
        <v>2417</v>
      </c>
      <c r="F939" s="5" t="s">
        <v>2418</v>
      </c>
      <c r="G939" s="5" t="s">
        <v>2419</v>
      </c>
      <c r="H939" s="5" t="s">
        <v>2420</v>
      </c>
      <c r="I939" s="5" t="s">
        <v>2421</v>
      </c>
      <c r="J939" s="5" t="s">
        <v>996</v>
      </c>
      <c r="K939" s="5" t="s">
        <v>571</v>
      </c>
      <c r="L939" s="5" t="s">
        <v>3484</v>
      </c>
    </row>
    <row r="940" spans="1:12">
      <c r="A940" s="5">
        <v>939</v>
      </c>
      <c r="B940" s="5" t="s">
        <v>60</v>
      </c>
      <c r="C940" s="5" t="s">
        <v>2272</v>
      </c>
      <c r="D940" s="5" t="s">
        <v>2273</v>
      </c>
      <c r="E940" s="5" t="s">
        <v>2417</v>
      </c>
      <c r="F940" s="5" t="s">
        <v>2418</v>
      </c>
      <c r="G940" s="5" t="s">
        <v>993</v>
      </c>
      <c r="H940" s="5" t="s">
        <v>994</v>
      </c>
      <c r="I940" s="5" t="s">
        <v>995</v>
      </c>
      <c r="J940" s="5" t="s">
        <v>996</v>
      </c>
      <c r="K940" s="5" t="s">
        <v>565</v>
      </c>
      <c r="L940" s="5" t="s">
        <v>3484</v>
      </c>
    </row>
    <row r="941" spans="1:12">
      <c r="A941" s="5">
        <v>940</v>
      </c>
      <c r="B941" s="5" t="s">
        <v>60</v>
      </c>
      <c r="C941" s="5" t="s">
        <v>2272</v>
      </c>
      <c r="D941" s="5" t="s">
        <v>2273</v>
      </c>
      <c r="E941" s="5" t="s">
        <v>2417</v>
      </c>
      <c r="F941" s="5" t="s">
        <v>2418</v>
      </c>
      <c r="G941" s="5" t="s">
        <v>1000</v>
      </c>
      <c r="H941" s="5" t="s">
        <v>1001</v>
      </c>
      <c r="I941" s="5" t="s">
        <v>1002</v>
      </c>
      <c r="J941" s="5" t="s">
        <v>1003</v>
      </c>
      <c r="K941" s="5" t="s">
        <v>565</v>
      </c>
      <c r="L941" s="5" t="s">
        <v>3484</v>
      </c>
    </row>
    <row r="942" spans="1:12">
      <c r="A942" s="5">
        <v>941</v>
      </c>
      <c r="B942" s="5" t="s">
        <v>60</v>
      </c>
      <c r="C942" s="5" t="s">
        <v>2272</v>
      </c>
      <c r="D942" s="5" t="s">
        <v>2273</v>
      </c>
      <c r="E942" s="5" t="s">
        <v>2417</v>
      </c>
      <c r="F942" s="5" t="s">
        <v>2418</v>
      </c>
      <c r="G942" s="5" t="s">
        <v>946</v>
      </c>
      <c r="H942" s="5" t="s">
        <v>947</v>
      </c>
      <c r="I942" s="5" t="s">
        <v>948</v>
      </c>
      <c r="J942" s="5" t="s">
        <v>949</v>
      </c>
      <c r="K942" s="5" t="s">
        <v>565</v>
      </c>
      <c r="L942" s="5" t="s">
        <v>3484</v>
      </c>
    </row>
    <row r="943" spans="1:12">
      <c r="A943" s="5">
        <v>942</v>
      </c>
      <c r="B943" s="5" t="s">
        <v>60</v>
      </c>
      <c r="C943" s="5" t="s">
        <v>2272</v>
      </c>
      <c r="D943" s="5" t="s">
        <v>2273</v>
      </c>
      <c r="E943" s="5" t="s">
        <v>2417</v>
      </c>
      <c r="F943" s="5" t="s">
        <v>2418</v>
      </c>
      <c r="G943" s="5" t="s">
        <v>946</v>
      </c>
      <c r="H943" s="5" t="s">
        <v>947</v>
      </c>
      <c r="I943" s="5" t="s">
        <v>948</v>
      </c>
      <c r="J943" s="5" t="s">
        <v>949</v>
      </c>
      <c r="K943" s="5" t="s">
        <v>571</v>
      </c>
      <c r="L943" s="5" t="s">
        <v>3484</v>
      </c>
    </row>
    <row r="944" spans="1:12">
      <c r="A944" s="5">
        <v>943</v>
      </c>
      <c r="B944" s="5" t="s">
        <v>60</v>
      </c>
      <c r="C944" s="5" t="s">
        <v>2272</v>
      </c>
      <c r="D944" s="5" t="s">
        <v>2273</v>
      </c>
      <c r="E944" s="5" t="s">
        <v>2417</v>
      </c>
      <c r="F944" s="5" t="s">
        <v>2418</v>
      </c>
      <c r="G944" s="5" t="s">
        <v>748</v>
      </c>
      <c r="H944" s="5" t="s">
        <v>749</v>
      </c>
      <c r="I944" s="5" t="s">
        <v>750</v>
      </c>
      <c r="J944" s="5" t="s">
        <v>751</v>
      </c>
      <c r="K944" s="5" t="s">
        <v>565</v>
      </c>
      <c r="L944" s="5" t="s">
        <v>3484</v>
      </c>
    </row>
    <row r="945" spans="1:12">
      <c r="A945" s="5">
        <v>944</v>
      </c>
      <c r="B945" s="5" t="s">
        <v>60</v>
      </c>
      <c r="C945" s="5" t="s">
        <v>2272</v>
      </c>
      <c r="D945" s="5" t="s">
        <v>2273</v>
      </c>
      <c r="E945" s="5" t="s">
        <v>2417</v>
      </c>
      <c r="F945" s="5" t="s">
        <v>2418</v>
      </c>
      <c r="G945" s="5" t="s">
        <v>748</v>
      </c>
      <c r="H945" s="5" t="s">
        <v>749</v>
      </c>
      <c r="I945" s="5" t="s">
        <v>750</v>
      </c>
      <c r="J945" s="5" t="s">
        <v>751</v>
      </c>
      <c r="K945" s="5" t="s">
        <v>571</v>
      </c>
      <c r="L945" s="5" t="s">
        <v>3484</v>
      </c>
    </row>
    <row r="946" spans="1:12">
      <c r="A946" s="5">
        <v>945</v>
      </c>
      <c r="B946" s="5" t="s">
        <v>60</v>
      </c>
      <c r="C946" s="5" t="s">
        <v>2272</v>
      </c>
      <c r="D946" s="5" t="s">
        <v>2273</v>
      </c>
      <c r="E946" s="5" t="s">
        <v>2422</v>
      </c>
      <c r="F946" s="5" t="s">
        <v>2423</v>
      </c>
      <c r="G946" s="5" t="s">
        <v>620</v>
      </c>
      <c r="H946" s="5" t="s">
        <v>621</v>
      </c>
      <c r="I946" s="5" t="s">
        <v>622</v>
      </c>
      <c r="J946" s="5" t="s">
        <v>623</v>
      </c>
      <c r="K946" s="5" t="s">
        <v>565</v>
      </c>
      <c r="L946" s="5" t="s">
        <v>3484</v>
      </c>
    </row>
    <row r="947" spans="1:12">
      <c r="A947" s="5">
        <v>946</v>
      </c>
      <c r="B947" s="5" t="s">
        <v>60</v>
      </c>
      <c r="C947" s="5" t="s">
        <v>2272</v>
      </c>
      <c r="D947" s="5" t="s">
        <v>2273</v>
      </c>
      <c r="E947" s="5" t="s">
        <v>2422</v>
      </c>
      <c r="F947" s="5" t="s">
        <v>2423</v>
      </c>
      <c r="G947" s="5" t="s">
        <v>739</v>
      </c>
      <c r="H947" s="5" t="s">
        <v>621</v>
      </c>
      <c r="I947" s="5" t="s">
        <v>622</v>
      </c>
      <c r="J947" s="5" t="s">
        <v>740</v>
      </c>
      <c r="K947" s="5" t="s">
        <v>565</v>
      </c>
      <c r="L947" s="5" t="s">
        <v>3484</v>
      </c>
    </row>
    <row r="948" spans="1:12">
      <c r="A948" s="5">
        <v>947</v>
      </c>
      <c r="B948" s="5" t="s">
        <v>60</v>
      </c>
      <c r="C948" s="5" t="s">
        <v>2272</v>
      </c>
      <c r="D948" s="5" t="s">
        <v>2273</v>
      </c>
      <c r="E948" s="5" t="s">
        <v>2422</v>
      </c>
      <c r="F948" s="5" t="s">
        <v>2423</v>
      </c>
      <c r="G948" s="5" t="s">
        <v>739</v>
      </c>
      <c r="H948" s="5" t="s">
        <v>621</v>
      </c>
      <c r="I948" s="5" t="s">
        <v>622</v>
      </c>
      <c r="J948" s="5" t="s">
        <v>740</v>
      </c>
      <c r="K948" s="5" t="s">
        <v>571</v>
      </c>
      <c r="L948" s="5" t="s">
        <v>3484</v>
      </c>
    </row>
    <row r="949" spans="1:12">
      <c r="A949" s="5">
        <v>948</v>
      </c>
      <c r="B949" s="5" t="s">
        <v>60</v>
      </c>
      <c r="C949" s="5" t="s">
        <v>2272</v>
      </c>
      <c r="D949" s="5" t="s">
        <v>2273</v>
      </c>
      <c r="E949" s="5" t="s">
        <v>2422</v>
      </c>
      <c r="F949" s="5" t="s">
        <v>2423</v>
      </c>
      <c r="G949" s="5" t="s">
        <v>2424</v>
      </c>
      <c r="H949" s="5" t="s">
        <v>2425</v>
      </c>
      <c r="I949" s="5" t="s">
        <v>2426</v>
      </c>
      <c r="J949" s="5" t="s">
        <v>996</v>
      </c>
      <c r="K949" s="5" t="s">
        <v>565</v>
      </c>
      <c r="L949" s="5" t="s">
        <v>3484</v>
      </c>
    </row>
    <row r="950" spans="1:12">
      <c r="A950" s="5">
        <v>949</v>
      </c>
      <c r="B950" s="5" t="s">
        <v>60</v>
      </c>
      <c r="C950" s="5" t="s">
        <v>2272</v>
      </c>
      <c r="D950" s="5" t="s">
        <v>2273</v>
      </c>
      <c r="E950" s="5" t="s">
        <v>2422</v>
      </c>
      <c r="F950" s="5" t="s">
        <v>2423</v>
      </c>
      <c r="G950" s="5" t="s">
        <v>2424</v>
      </c>
      <c r="H950" s="5" t="s">
        <v>2425</v>
      </c>
      <c r="I950" s="5" t="s">
        <v>2426</v>
      </c>
      <c r="J950" s="5" t="s">
        <v>996</v>
      </c>
      <c r="K950" s="5" t="s">
        <v>571</v>
      </c>
      <c r="L950" s="5" t="s">
        <v>3484</v>
      </c>
    </row>
    <row r="951" spans="1:12">
      <c r="A951" s="5">
        <v>950</v>
      </c>
      <c r="B951" s="5" t="s">
        <v>60</v>
      </c>
      <c r="C951" s="5" t="s">
        <v>2272</v>
      </c>
      <c r="D951" s="5" t="s">
        <v>2273</v>
      </c>
      <c r="E951" s="5" t="s">
        <v>2422</v>
      </c>
      <c r="F951" s="5" t="s">
        <v>2423</v>
      </c>
      <c r="G951" s="5" t="s">
        <v>2427</v>
      </c>
      <c r="H951" s="5" t="s">
        <v>2428</v>
      </c>
      <c r="I951" s="5" t="s">
        <v>2429</v>
      </c>
      <c r="J951" s="5" t="s">
        <v>996</v>
      </c>
      <c r="K951" s="5" t="s">
        <v>565</v>
      </c>
      <c r="L951" s="5" t="s">
        <v>3484</v>
      </c>
    </row>
    <row r="952" spans="1:12">
      <c r="A952" s="5">
        <v>951</v>
      </c>
      <c r="B952" s="5" t="s">
        <v>60</v>
      </c>
      <c r="C952" s="5" t="s">
        <v>2272</v>
      </c>
      <c r="D952" s="5" t="s">
        <v>2273</v>
      </c>
      <c r="E952" s="5" t="s">
        <v>2422</v>
      </c>
      <c r="F952" s="5" t="s">
        <v>2423</v>
      </c>
      <c r="G952" s="5" t="s">
        <v>2430</v>
      </c>
      <c r="H952" s="5" t="s">
        <v>2428</v>
      </c>
      <c r="I952" s="5" t="s">
        <v>2431</v>
      </c>
      <c r="J952" s="5" t="s">
        <v>1031</v>
      </c>
      <c r="K952" s="5" t="s">
        <v>565</v>
      </c>
      <c r="L952" s="5" t="s">
        <v>3484</v>
      </c>
    </row>
    <row r="953" spans="1:12">
      <c r="A953" s="5">
        <v>952</v>
      </c>
      <c r="B953" s="5" t="s">
        <v>60</v>
      </c>
      <c r="C953" s="5" t="s">
        <v>2272</v>
      </c>
      <c r="D953" s="5" t="s">
        <v>2273</v>
      </c>
      <c r="E953" s="5" t="s">
        <v>2422</v>
      </c>
      <c r="F953" s="5" t="s">
        <v>2423</v>
      </c>
      <c r="G953" s="5" t="s">
        <v>2430</v>
      </c>
      <c r="H953" s="5" t="s">
        <v>2428</v>
      </c>
      <c r="I953" s="5" t="s">
        <v>2431</v>
      </c>
      <c r="J953" s="5" t="s">
        <v>1031</v>
      </c>
      <c r="K953" s="5" t="s">
        <v>571</v>
      </c>
      <c r="L953" s="5" t="s">
        <v>3484</v>
      </c>
    </row>
    <row r="954" spans="1:12">
      <c r="A954" s="5">
        <v>953</v>
      </c>
      <c r="B954" s="5" t="s">
        <v>60</v>
      </c>
      <c r="C954" s="5" t="s">
        <v>2272</v>
      </c>
      <c r="D954" s="5" t="s">
        <v>2273</v>
      </c>
      <c r="E954" s="5" t="s">
        <v>2422</v>
      </c>
      <c r="F954" s="5" t="s">
        <v>2423</v>
      </c>
      <c r="G954" s="5" t="s">
        <v>946</v>
      </c>
      <c r="H954" s="5" t="s">
        <v>947</v>
      </c>
      <c r="I954" s="5" t="s">
        <v>948</v>
      </c>
      <c r="J954" s="5" t="s">
        <v>949</v>
      </c>
      <c r="K954" s="5" t="s">
        <v>565</v>
      </c>
      <c r="L954" s="5" t="s">
        <v>3484</v>
      </c>
    </row>
    <row r="955" spans="1:12">
      <c r="A955" s="5">
        <v>954</v>
      </c>
      <c r="B955" s="5" t="s">
        <v>60</v>
      </c>
      <c r="C955" s="5" t="s">
        <v>2272</v>
      </c>
      <c r="D955" s="5" t="s">
        <v>2273</v>
      </c>
      <c r="E955" s="5" t="s">
        <v>2422</v>
      </c>
      <c r="F955" s="5" t="s">
        <v>2423</v>
      </c>
      <c r="G955" s="5" t="s">
        <v>946</v>
      </c>
      <c r="H955" s="5" t="s">
        <v>947</v>
      </c>
      <c r="I955" s="5" t="s">
        <v>948</v>
      </c>
      <c r="J955" s="5" t="s">
        <v>949</v>
      </c>
      <c r="K955" s="5" t="s">
        <v>571</v>
      </c>
      <c r="L955" s="5" t="s">
        <v>3484</v>
      </c>
    </row>
    <row r="956" spans="1:12">
      <c r="A956" s="5">
        <v>955</v>
      </c>
      <c r="B956" s="5" t="s">
        <v>60</v>
      </c>
      <c r="C956" s="5" t="s">
        <v>2272</v>
      </c>
      <c r="D956" s="5" t="s">
        <v>2273</v>
      </c>
      <c r="E956" s="5" t="s">
        <v>2432</v>
      </c>
      <c r="F956" s="5" t="s">
        <v>2433</v>
      </c>
      <c r="G956" s="5" t="s">
        <v>2434</v>
      </c>
      <c r="H956" s="5" t="s">
        <v>2435</v>
      </c>
      <c r="I956" s="5" t="s">
        <v>2436</v>
      </c>
      <c r="J956" s="5" t="s">
        <v>996</v>
      </c>
      <c r="K956" s="5" t="s">
        <v>565</v>
      </c>
      <c r="L956" s="5" t="s">
        <v>3484</v>
      </c>
    </row>
    <row r="957" spans="1:12">
      <c r="A957" s="5">
        <v>956</v>
      </c>
      <c r="B957" s="5" t="s">
        <v>60</v>
      </c>
      <c r="C957" s="5" t="s">
        <v>2272</v>
      </c>
      <c r="D957" s="5" t="s">
        <v>2273</v>
      </c>
      <c r="E957" s="5" t="s">
        <v>2432</v>
      </c>
      <c r="F957" s="5" t="s">
        <v>2433</v>
      </c>
      <c r="G957" s="5" t="s">
        <v>2437</v>
      </c>
      <c r="H957" s="5" t="s">
        <v>2438</v>
      </c>
      <c r="I957" s="5" t="s">
        <v>2439</v>
      </c>
      <c r="J957" s="5" t="s">
        <v>996</v>
      </c>
      <c r="K957" s="5" t="s">
        <v>565</v>
      </c>
      <c r="L957" s="5" t="s">
        <v>3484</v>
      </c>
    </row>
    <row r="958" spans="1:12">
      <c r="A958" s="5">
        <v>957</v>
      </c>
      <c r="B958" s="5" t="s">
        <v>60</v>
      </c>
      <c r="C958" s="5" t="s">
        <v>2272</v>
      </c>
      <c r="D958" s="5" t="s">
        <v>2273</v>
      </c>
      <c r="E958" s="5" t="s">
        <v>2432</v>
      </c>
      <c r="F958" s="5" t="s">
        <v>2433</v>
      </c>
      <c r="G958" s="5" t="s">
        <v>2437</v>
      </c>
      <c r="H958" s="5" t="s">
        <v>2438</v>
      </c>
      <c r="I958" s="5" t="s">
        <v>2439</v>
      </c>
      <c r="J958" s="5" t="s">
        <v>996</v>
      </c>
      <c r="K958" s="5" t="s">
        <v>571</v>
      </c>
      <c r="L958" s="5" t="s">
        <v>3484</v>
      </c>
    </row>
    <row r="959" spans="1:12">
      <c r="A959" s="5">
        <v>958</v>
      </c>
      <c r="B959" s="5" t="s">
        <v>60</v>
      </c>
      <c r="C959" s="5" t="s">
        <v>2272</v>
      </c>
      <c r="D959" s="5" t="s">
        <v>2273</v>
      </c>
      <c r="E959" s="5" t="s">
        <v>2432</v>
      </c>
      <c r="F959" s="5" t="s">
        <v>2433</v>
      </c>
      <c r="G959" s="5" t="s">
        <v>2440</v>
      </c>
      <c r="H959" s="5" t="s">
        <v>2441</v>
      </c>
      <c r="I959" s="5" t="s">
        <v>2442</v>
      </c>
      <c r="J959" s="5" t="s">
        <v>996</v>
      </c>
      <c r="K959" s="5" t="s">
        <v>565</v>
      </c>
      <c r="L959" s="5" t="s">
        <v>3484</v>
      </c>
    </row>
    <row r="960" spans="1:12">
      <c r="A960" s="5">
        <v>959</v>
      </c>
      <c r="B960" s="5" t="s">
        <v>60</v>
      </c>
      <c r="C960" s="5" t="s">
        <v>2272</v>
      </c>
      <c r="D960" s="5" t="s">
        <v>2273</v>
      </c>
      <c r="E960" s="5" t="s">
        <v>2432</v>
      </c>
      <c r="F960" s="5" t="s">
        <v>2433</v>
      </c>
      <c r="G960" s="5" t="s">
        <v>2440</v>
      </c>
      <c r="H960" s="5" t="s">
        <v>2441</v>
      </c>
      <c r="I960" s="5" t="s">
        <v>2442</v>
      </c>
      <c r="J960" s="5" t="s">
        <v>996</v>
      </c>
      <c r="K960" s="5" t="s">
        <v>571</v>
      </c>
      <c r="L960" s="5" t="s">
        <v>3484</v>
      </c>
    </row>
    <row r="961" spans="1:12">
      <c r="A961" s="5">
        <v>960</v>
      </c>
      <c r="B961" s="5" t="s">
        <v>60</v>
      </c>
      <c r="C961" s="5" t="s">
        <v>2272</v>
      </c>
      <c r="D961" s="5" t="s">
        <v>2273</v>
      </c>
      <c r="E961" s="5" t="s">
        <v>2443</v>
      </c>
      <c r="F961" s="5" t="s">
        <v>2444</v>
      </c>
      <c r="G961" s="5" t="s">
        <v>620</v>
      </c>
      <c r="H961" s="5" t="s">
        <v>621</v>
      </c>
      <c r="I961" s="5" t="s">
        <v>622</v>
      </c>
      <c r="J961" s="5" t="s">
        <v>623</v>
      </c>
      <c r="K961" s="5" t="s">
        <v>565</v>
      </c>
      <c r="L961" s="5" t="s">
        <v>3484</v>
      </c>
    </row>
    <row r="962" spans="1:12">
      <c r="A962" s="5">
        <v>961</v>
      </c>
      <c r="B962" s="5" t="s">
        <v>60</v>
      </c>
      <c r="C962" s="5" t="s">
        <v>2272</v>
      </c>
      <c r="D962" s="5" t="s">
        <v>2273</v>
      </c>
      <c r="E962" s="5" t="s">
        <v>2443</v>
      </c>
      <c r="F962" s="5" t="s">
        <v>2444</v>
      </c>
      <c r="G962" s="5" t="s">
        <v>739</v>
      </c>
      <c r="H962" s="5" t="s">
        <v>621</v>
      </c>
      <c r="I962" s="5" t="s">
        <v>622</v>
      </c>
      <c r="J962" s="5" t="s">
        <v>740</v>
      </c>
      <c r="K962" s="5" t="s">
        <v>565</v>
      </c>
      <c r="L962" s="5" t="s">
        <v>3484</v>
      </c>
    </row>
    <row r="963" spans="1:12">
      <c r="A963" s="5">
        <v>962</v>
      </c>
      <c r="B963" s="5" t="s">
        <v>60</v>
      </c>
      <c r="C963" s="5" t="s">
        <v>2272</v>
      </c>
      <c r="D963" s="5" t="s">
        <v>2273</v>
      </c>
      <c r="E963" s="5" t="s">
        <v>2443</v>
      </c>
      <c r="F963" s="5" t="s">
        <v>2444</v>
      </c>
      <c r="G963" s="5" t="s">
        <v>739</v>
      </c>
      <c r="H963" s="5" t="s">
        <v>621</v>
      </c>
      <c r="I963" s="5" t="s">
        <v>622</v>
      </c>
      <c r="J963" s="5" t="s">
        <v>740</v>
      </c>
      <c r="K963" s="5" t="s">
        <v>571</v>
      </c>
      <c r="L963" s="5" t="s">
        <v>3484</v>
      </c>
    </row>
    <row r="964" spans="1:12">
      <c r="A964" s="5">
        <v>963</v>
      </c>
      <c r="B964" s="5" t="s">
        <v>60</v>
      </c>
      <c r="C964" s="5" t="s">
        <v>2272</v>
      </c>
      <c r="D964" s="5" t="s">
        <v>2273</v>
      </c>
      <c r="E964" s="5" t="s">
        <v>2443</v>
      </c>
      <c r="F964" s="5" t="s">
        <v>2444</v>
      </c>
      <c r="G964" s="5" t="s">
        <v>2445</v>
      </c>
      <c r="H964" s="5" t="s">
        <v>2446</v>
      </c>
      <c r="I964" s="5" t="s">
        <v>2447</v>
      </c>
      <c r="J964" s="5" t="s">
        <v>996</v>
      </c>
      <c r="K964" s="5" t="s">
        <v>565</v>
      </c>
      <c r="L964" s="5" t="s">
        <v>3484</v>
      </c>
    </row>
    <row r="965" spans="1:12">
      <c r="A965" s="5">
        <v>964</v>
      </c>
      <c r="B965" s="5" t="s">
        <v>60</v>
      </c>
      <c r="C965" s="5" t="s">
        <v>2272</v>
      </c>
      <c r="D965" s="5" t="s">
        <v>2273</v>
      </c>
      <c r="E965" s="5" t="s">
        <v>2443</v>
      </c>
      <c r="F965" s="5" t="s">
        <v>2444</v>
      </c>
      <c r="G965" s="5" t="s">
        <v>2445</v>
      </c>
      <c r="H965" s="5" t="s">
        <v>2446</v>
      </c>
      <c r="I965" s="5" t="s">
        <v>2447</v>
      </c>
      <c r="J965" s="5" t="s">
        <v>996</v>
      </c>
      <c r="K965" s="5" t="s">
        <v>571</v>
      </c>
      <c r="L965" s="5" t="s">
        <v>3484</v>
      </c>
    </row>
    <row r="966" spans="1:12">
      <c r="A966" s="5">
        <v>965</v>
      </c>
      <c r="B966" s="5" t="s">
        <v>60</v>
      </c>
      <c r="C966" s="5" t="s">
        <v>2272</v>
      </c>
      <c r="D966" s="5" t="s">
        <v>2273</v>
      </c>
      <c r="E966" s="5" t="s">
        <v>2443</v>
      </c>
      <c r="F966" s="5" t="s">
        <v>2444</v>
      </c>
      <c r="G966" s="5" t="s">
        <v>946</v>
      </c>
      <c r="H966" s="5" t="s">
        <v>947</v>
      </c>
      <c r="I966" s="5" t="s">
        <v>948</v>
      </c>
      <c r="J966" s="5" t="s">
        <v>949</v>
      </c>
      <c r="K966" s="5" t="s">
        <v>565</v>
      </c>
      <c r="L966" s="5" t="s">
        <v>3484</v>
      </c>
    </row>
    <row r="967" spans="1:12">
      <c r="A967" s="5">
        <v>966</v>
      </c>
      <c r="B967" s="5" t="s">
        <v>60</v>
      </c>
      <c r="C967" s="5" t="s">
        <v>2272</v>
      </c>
      <c r="D967" s="5" t="s">
        <v>2273</v>
      </c>
      <c r="E967" s="5" t="s">
        <v>2443</v>
      </c>
      <c r="F967" s="5" t="s">
        <v>2444</v>
      </c>
      <c r="G967" s="5" t="s">
        <v>946</v>
      </c>
      <c r="H967" s="5" t="s">
        <v>947</v>
      </c>
      <c r="I967" s="5" t="s">
        <v>948</v>
      </c>
      <c r="J967" s="5" t="s">
        <v>949</v>
      </c>
      <c r="K967" s="5" t="s">
        <v>571</v>
      </c>
      <c r="L967" s="5" t="s">
        <v>3484</v>
      </c>
    </row>
    <row r="968" spans="1:12">
      <c r="A968" s="5">
        <v>967</v>
      </c>
      <c r="B968" s="5" t="s">
        <v>60</v>
      </c>
      <c r="C968" s="5" t="s">
        <v>2272</v>
      </c>
      <c r="D968" s="5" t="s">
        <v>2273</v>
      </c>
      <c r="E968" s="5" t="s">
        <v>2443</v>
      </c>
      <c r="F968" s="5" t="s">
        <v>2444</v>
      </c>
      <c r="G968" s="5" t="s">
        <v>748</v>
      </c>
      <c r="H968" s="5" t="s">
        <v>749</v>
      </c>
      <c r="I968" s="5" t="s">
        <v>750</v>
      </c>
      <c r="J968" s="5" t="s">
        <v>751</v>
      </c>
      <c r="K968" s="5" t="s">
        <v>565</v>
      </c>
      <c r="L968" s="5" t="s">
        <v>3484</v>
      </c>
    </row>
    <row r="969" spans="1:12">
      <c r="A969" s="5">
        <v>968</v>
      </c>
      <c r="B969" s="5" t="s">
        <v>60</v>
      </c>
      <c r="C969" s="5" t="s">
        <v>2272</v>
      </c>
      <c r="D969" s="5" t="s">
        <v>2273</v>
      </c>
      <c r="E969" s="5" t="s">
        <v>2443</v>
      </c>
      <c r="F969" s="5" t="s">
        <v>2444</v>
      </c>
      <c r="G969" s="5" t="s">
        <v>748</v>
      </c>
      <c r="H969" s="5" t="s">
        <v>749</v>
      </c>
      <c r="I969" s="5" t="s">
        <v>750</v>
      </c>
      <c r="J969" s="5" t="s">
        <v>751</v>
      </c>
      <c r="K969" s="5" t="s">
        <v>571</v>
      </c>
      <c r="L969" s="5" t="s">
        <v>3484</v>
      </c>
    </row>
    <row r="970" spans="1:12">
      <c r="A970" s="5">
        <v>969</v>
      </c>
      <c r="B970" s="5" t="s">
        <v>60</v>
      </c>
      <c r="C970" s="5" t="s">
        <v>2448</v>
      </c>
      <c r="D970" s="5" t="s">
        <v>2449</v>
      </c>
      <c r="E970" s="5" t="s">
        <v>2096</v>
      </c>
      <c r="F970" s="5" t="s">
        <v>2450</v>
      </c>
      <c r="G970" s="5" t="s">
        <v>2451</v>
      </c>
      <c r="H970" s="5" t="s">
        <v>2452</v>
      </c>
      <c r="I970" s="5" t="s">
        <v>2453</v>
      </c>
      <c r="J970" s="5" t="s">
        <v>2454</v>
      </c>
      <c r="K970" s="5" t="s">
        <v>565</v>
      </c>
      <c r="L970" s="5" t="s">
        <v>3484</v>
      </c>
    </row>
    <row r="971" spans="1:12">
      <c r="A971" s="5">
        <v>970</v>
      </c>
      <c r="B971" s="5" t="s">
        <v>60</v>
      </c>
      <c r="C971" s="5" t="s">
        <v>2448</v>
      </c>
      <c r="D971" s="5" t="s">
        <v>2449</v>
      </c>
      <c r="E971" s="5" t="s">
        <v>2096</v>
      </c>
      <c r="F971" s="5" t="s">
        <v>2450</v>
      </c>
      <c r="G971" s="5" t="s">
        <v>2455</v>
      </c>
      <c r="H971" s="5" t="s">
        <v>2456</v>
      </c>
      <c r="I971" s="5" t="s">
        <v>2457</v>
      </c>
      <c r="J971" s="5" t="s">
        <v>2454</v>
      </c>
      <c r="K971" s="5" t="s">
        <v>565</v>
      </c>
      <c r="L971" s="5" t="s">
        <v>3484</v>
      </c>
    </row>
    <row r="972" spans="1:12">
      <c r="A972" s="5">
        <v>971</v>
      </c>
      <c r="B972" s="5" t="s">
        <v>60</v>
      </c>
      <c r="C972" s="5" t="s">
        <v>2448</v>
      </c>
      <c r="D972" s="5" t="s">
        <v>2449</v>
      </c>
      <c r="E972" s="5" t="s">
        <v>2096</v>
      </c>
      <c r="F972" s="5" t="s">
        <v>2450</v>
      </c>
      <c r="G972" s="5" t="s">
        <v>2455</v>
      </c>
      <c r="H972" s="5" t="s">
        <v>2456</v>
      </c>
      <c r="I972" s="5" t="s">
        <v>2457</v>
      </c>
      <c r="J972" s="5" t="s">
        <v>2454</v>
      </c>
      <c r="K972" s="5" t="s">
        <v>571</v>
      </c>
      <c r="L972" s="5" t="s">
        <v>3484</v>
      </c>
    </row>
    <row r="973" spans="1:12">
      <c r="A973" s="5">
        <v>972</v>
      </c>
      <c r="B973" s="5" t="s">
        <v>60</v>
      </c>
      <c r="C973" s="5" t="s">
        <v>2448</v>
      </c>
      <c r="D973" s="5" t="s">
        <v>2449</v>
      </c>
      <c r="E973" s="5" t="s">
        <v>2458</v>
      </c>
      <c r="F973" s="5" t="s">
        <v>2459</v>
      </c>
      <c r="G973" s="5" t="s">
        <v>2460</v>
      </c>
      <c r="H973" s="5" t="s">
        <v>2461</v>
      </c>
      <c r="I973" s="5" t="s">
        <v>2462</v>
      </c>
      <c r="J973" s="5" t="s">
        <v>2454</v>
      </c>
      <c r="K973" s="5" t="s">
        <v>565</v>
      </c>
      <c r="L973" s="5" t="s">
        <v>3484</v>
      </c>
    </row>
    <row r="974" spans="1:12">
      <c r="A974" s="5">
        <v>973</v>
      </c>
      <c r="B974" s="5" t="s">
        <v>60</v>
      </c>
      <c r="C974" s="5" t="s">
        <v>2448</v>
      </c>
      <c r="D974" s="5" t="s">
        <v>2449</v>
      </c>
      <c r="E974" s="5" t="s">
        <v>2458</v>
      </c>
      <c r="F974" s="5" t="s">
        <v>2459</v>
      </c>
      <c r="G974" s="5" t="s">
        <v>2460</v>
      </c>
      <c r="H974" s="5" t="s">
        <v>2461</v>
      </c>
      <c r="I974" s="5" t="s">
        <v>2462</v>
      </c>
      <c r="J974" s="5" t="s">
        <v>2454</v>
      </c>
      <c r="K974" s="5" t="s">
        <v>571</v>
      </c>
      <c r="L974" s="5" t="s">
        <v>3484</v>
      </c>
    </row>
    <row r="975" spans="1:12">
      <c r="A975" s="5">
        <v>974</v>
      </c>
      <c r="B975" s="5" t="s">
        <v>60</v>
      </c>
      <c r="C975" s="5" t="s">
        <v>2448</v>
      </c>
      <c r="D975" s="5" t="s">
        <v>2449</v>
      </c>
      <c r="E975" s="5" t="s">
        <v>2463</v>
      </c>
      <c r="F975" s="5" t="s">
        <v>2464</v>
      </c>
      <c r="G975" s="5" t="s">
        <v>2465</v>
      </c>
      <c r="H975" s="5" t="s">
        <v>2466</v>
      </c>
      <c r="I975" s="5" t="s">
        <v>2467</v>
      </c>
      <c r="J975" s="5" t="s">
        <v>2454</v>
      </c>
      <c r="K975" s="5" t="s">
        <v>565</v>
      </c>
      <c r="L975" s="5" t="s">
        <v>3484</v>
      </c>
    </row>
    <row r="976" spans="1:12">
      <c r="A976" s="5">
        <v>975</v>
      </c>
      <c r="B976" s="5" t="s">
        <v>60</v>
      </c>
      <c r="C976" s="5" t="s">
        <v>2448</v>
      </c>
      <c r="D976" s="5" t="s">
        <v>2449</v>
      </c>
      <c r="E976" s="5" t="s">
        <v>2463</v>
      </c>
      <c r="F976" s="5" t="s">
        <v>2464</v>
      </c>
      <c r="G976" s="5" t="s">
        <v>2465</v>
      </c>
      <c r="H976" s="5" t="s">
        <v>2466</v>
      </c>
      <c r="I976" s="5" t="s">
        <v>2467</v>
      </c>
      <c r="J976" s="5" t="s">
        <v>2454</v>
      </c>
      <c r="K976" s="5" t="s">
        <v>571</v>
      </c>
      <c r="L976" s="5" t="s">
        <v>3484</v>
      </c>
    </row>
    <row r="977" spans="1:12">
      <c r="A977" s="5">
        <v>976</v>
      </c>
      <c r="B977" s="5" t="s">
        <v>60</v>
      </c>
      <c r="C977" s="5" t="s">
        <v>2448</v>
      </c>
      <c r="D977" s="5" t="s">
        <v>2449</v>
      </c>
      <c r="E977" s="5" t="s">
        <v>2468</v>
      </c>
      <c r="F977" s="5" t="s">
        <v>2469</v>
      </c>
      <c r="G977" s="5" t="s">
        <v>2470</v>
      </c>
      <c r="H977" s="5" t="s">
        <v>2471</v>
      </c>
      <c r="I977" s="5" t="s">
        <v>2472</v>
      </c>
      <c r="J977" s="5" t="s">
        <v>2454</v>
      </c>
      <c r="K977" s="5" t="s">
        <v>565</v>
      </c>
      <c r="L977" s="5" t="s">
        <v>3484</v>
      </c>
    </row>
    <row r="978" spans="1:12">
      <c r="A978" s="5">
        <v>977</v>
      </c>
      <c r="B978" s="5" t="s">
        <v>60</v>
      </c>
      <c r="C978" s="5" t="s">
        <v>2448</v>
      </c>
      <c r="D978" s="5" t="s">
        <v>2449</v>
      </c>
      <c r="E978" s="5" t="s">
        <v>2468</v>
      </c>
      <c r="F978" s="5" t="s">
        <v>2469</v>
      </c>
      <c r="G978" s="5" t="s">
        <v>2470</v>
      </c>
      <c r="H978" s="5" t="s">
        <v>2471</v>
      </c>
      <c r="I978" s="5" t="s">
        <v>2472</v>
      </c>
      <c r="J978" s="5" t="s">
        <v>2454</v>
      </c>
      <c r="K978" s="5" t="s">
        <v>571</v>
      </c>
      <c r="L978" s="5" t="s">
        <v>3484</v>
      </c>
    </row>
    <row r="979" spans="1:12">
      <c r="A979" s="5">
        <v>978</v>
      </c>
      <c r="B979" s="5" t="s">
        <v>60</v>
      </c>
      <c r="C979" s="5" t="s">
        <v>2448</v>
      </c>
      <c r="D979" s="5" t="s">
        <v>2449</v>
      </c>
      <c r="E979" s="5" t="s">
        <v>2468</v>
      </c>
      <c r="F979" s="5" t="s">
        <v>2469</v>
      </c>
      <c r="G979" s="5" t="s">
        <v>2473</v>
      </c>
      <c r="H979" s="5" t="s">
        <v>2474</v>
      </c>
      <c r="I979" s="5" t="s">
        <v>2475</v>
      </c>
      <c r="J979" s="5" t="s">
        <v>2454</v>
      </c>
      <c r="K979" s="5" t="s">
        <v>565</v>
      </c>
      <c r="L979" s="5" t="s">
        <v>3484</v>
      </c>
    </row>
    <row r="980" spans="1:12">
      <c r="A980" s="5">
        <v>979</v>
      </c>
      <c r="B980" s="5" t="s">
        <v>60</v>
      </c>
      <c r="C980" s="5" t="s">
        <v>2448</v>
      </c>
      <c r="D980" s="5" t="s">
        <v>2449</v>
      </c>
      <c r="E980" s="5" t="s">
        <v>2468</v>
      </c>
      <c r="F980" s="5" t="s">
        <v>2469</v>
      </c>
      <c r="G980" s="5" t="s">
        <v>2473</v>
      </c>
      <c r="H980" s="5" t="s">
        <v>2474</v>
      </c>
      <c r="I980" s="5" t="s">
        <v>2475</v>
      </c>
      <c r="J980" s="5" t="s">
        <v>2454</v>
      </c>
      <c r="K980" s="5" t="s">
        <v>571</v>
      </c>
      <c r="L980" s="5" t="s">
        <v>3484</v>
      </c>
    </row>
    <row r="981" spans="1:12">
      <c r="A981" s="5">
        <v>980</v>
      </c>
      <c r="B981" s="5" t="s">
        <v>60</v>
      </c>
      <c r="C981" s="5" t="s">
        <v>2448</v>
      </c>
      <c r="D981" s="5" t="s">
        <v>2449</v>
      </c>
      <c r="E981" s="5" t="s">
        <v>2476</v>
      </c>
      <c r="F981" s="5" t="s">
        <v>2477</v>
      </c>
      <c r="G981" s="5" t="s">
        <v>2478</v>
      </c>
      <c r="H981" s="5" t="s">
        <v>2479</v>
      </c>
      <c r="I981" s="5" t="s">
        <v>2480</v>
      </c>
      <c r="J981" s="5" t="s">
        <v>2454</v>
      </c>
      <c r="K981" s="5" t="s">
        <v>565</v>
      </c>
      <c r="L981" s="5" t="s">
        <v>3484</v>
      </c>
    </row>
    <row r="982" spans="1:12">
      <c r="A982" s="5">
        <v>981</v>
      </c>
      <c r="B982" s="5" t="s">
        <v>60</v>
      </c>
      <c r="C982" s="5" t="s">
        <v>2448</v>
      </c>
      <c r="D982" s="5" t="s">
        <v>2449</v>
      </c>
      <c r="E982" s="5" t="s">
        <v>2476</v>
      </c>
      <c r="F982" s="5" t="s">
        <v>2477</v>
      </c>
      <c r="G982" s="5" t="s">
        <v>2478</v>
      </c>
      <c r="H982" s="5" t="s">
        <v>2479</v>
      </c>
      <c r="I982" s="5" t="s">
        <v>2480</v>
      </c>
      <c r="J982" s="5" t="s">
        <v>2454</v>
      </c>
      <c r="K982" s="5" t="s">
        <v>571</v>
      </c>
      <c r="L982" s="5" t="s">
        <v>3484</v>
      </c>
    </row>
    <row r="983" spans="1:12">
      <c r="A983" s="5">
        <v>982</v>
      </c>
      <c r="B983" s="5" t="s">
        <v>60</v>
      </c>
      <c r="C983" s="5" t="s">
        <v>2448</v>
      </c>
      <c r="D983" s="5" t="s">
        <v>2449</v>
      </c>
      <c r="E983" s="5" t="s">
        <v>2481</v>
      </c>
      <c r="F983" s="5" t="s">
        <v>2482</v>
      </c>
      <c r="G983" s="5" t="s">
        <v>2483</v>
      </c>
      <c r="H983" s="5" t="s">
        <v>2484</v>
      </c>
      <c r="I983" s="5" t="s">
        <v>2485</v>
      </c>
      <c r="J983" s="5" t="s">
        <v>1014</v>
      </c>
      <c r="K983" s="5" t="s">
        <v>565</v>
      </c>
      <c r="L983" s="5" t="s">
        <v>3484</v>
      </c>
    </row>
    <row r="984" spans="1:12">
      <c r="A984" s="5">
        <v>983</v>
      </c>
      <c r="B984" s="5" t="s">
        <v>60</v>
      </c>
      <c r="C984" s="5" t="s">
        <v>2448</v>
      </c>
      <c r="D984" s="5" t="s">
        <v>2449</v>
      </c>
      <c r="E984" s="5" t="s">
        <v>2481</v>
      </c>
      <c r="F984" s="5" t="s">
        <v>2482</v>
      </c>
      <c r="G984" s="5" t="s">
        <v>2486</v>
      </c>
      <c r="H984" s="5" t="s">
        <v>2487</v>
      </c>
      <c r="I984" s="5" t="s">
        <v>2488</v>
      </c>
      <c r="J984" s="5" t="s">
        <v>2454</v>
      </c>
      <c r="K984" s="5" t="s">
        <v>565</v>
      </c>
      <c r="L984" s="5" t="s">
        <v>3484</v>
      </c>
    </row>
    <row r="985" spans="1:12">
      <c r="A985" s="5">
        <v>984</v>
      </c>
      <c r="B985" s="5" t="s">
        <v>60</v>
      </c>
      <c r="C985" s="5" t="s">
        <v>2448</v>
      </c>
      <c r="D985" s="5" t="s">
        <v>2449</v>
      </c>
      <c r="E985" s="5" t="s">
        <v>2481</v>
      </c>
      <c r="F985" s="5" t="s">
        <v>2482</v>
      </c>
      <c r="G985" s="5" t="s">
        <v>2486</v>
      </c>
      <c r="H985" s="5" t="s">
        <v>2487</v>
      </c>
      <c r="I985" s="5" t="s">
        <v>2488</v>
      </c>
      <c r="J985" s="5" t="s">
        <v>2454</v>
      </c>
      <c r="K985" s="5" t="s">
        <v>571</v>
      </c>
      <c r="L985" s="5" t="s">
        <v>3484</v>
      </c>
    </row>
    <row r="986" spans="1:12">
      <c r="A986" s="5">
        <v>985</v>
      </c>
      <c r="B986" s="5" t="s">
        <v>60</v>
      </c>
      <c r="C986" s="5" t="s">
        <v>2448</v>
      </c>
      <c r="D986" s="5" t="s">
        <v>2449</v>
      </c>
      <c r="E986" s="5" t="s">
        <v>2481</v>
      </c>
      <c r="F986" s="5" t="s">
        <v>2482</v>
      </c>
      <c r="G986" s="5" t="s">
        <v>2455</v>
      </c>
      <c r="H986" s="5" t="s">
        <v>2456</v>
      </c>
      <c r="I986" s="5" t="s">
        <v>2457</v>
      </c>
      <c r="J986" s="5" t="s">
        <v>2454</v>
      </c>
      <c r="K986" s="5" t="s">
        <v>565</v>
      </c>
      <c r="L986" s="5" t="s">
        <v>3484</v>
      </c>
    </row>
    <row r="987" spans="1:12">
      <c r="A987" s="5">
        <v>986</v>
      </c>
      <c r="B987" s="5" t="s">
        <v>60</v>
      </c>
      <c r="C987" s="5" t="s">
        <v>2448</v>
      </c>
      <c r="D987" s="5" t="s">
        <v>2449</v>
      </c>
      <c r="E987" s="5" t="s">
        <v>2481</v>
      </c>
      <c r="F987" s="5" t="s">
        <v>2482</v>
      </c>
      <c r="G987" s="5" t="s">
        <v>2455</v>
      </c>
      <c r="H987" s="5" t="s">
        <v>2456</v>
      </c>
      <c r="I987" s="5" t="s">
        <v>2457</v>
      </c>
      <c r="J987" s="5" t="s">
        <v>2454</v>
      </c>
      <c r="K987" s="5" t="s">
        <v>571</v>
      </c>
      <c r="L987" s="5" t="s">
        <v>3484</v>
      </c>
    </row>
    <row r="988" spans="1:12">
      <c r="A988" s="5">
        <v>987</v>
      </c>
      <c r="B988" s="5" t="s">
        <v>60</v>
      </c>
      <c r="C988" s="5" t="s">
        <v>2448</v>
      </c>
      <c r="D988" s="5" t="s">
        <v>2449</v>
      </c>
      <c r="E988" s="5" t="s">
        <v>2481</v>
      </c>
      <c r="F988" s="5" t="s">
        <v>2482</v>
      </c>
      <c r="G988" s="5" t="s">
        <v>2489</v>
      </c>
      <c r="H988" s="5" t="s">
        <v>2490</v>
      </c>
      <c r="I988" s="5" t="s">
        <v>2491</v>
      </c>
      <c r="J988" s="5" t="s">
        <v>2454</v>
      </c>
      <c r="K988" s="5" t="s">
        <v>565</v>
      </c>
      <c r="L988" s="5" t="s">
        <v>3484</v>
      </c>
    </row>
    <row r="989" spans="1:12">
      <c r="A989" s="5">
        <v>988</v>
      </c>
      <c r="B989" s="5" t="s">
        <v>60</v>
      </c>
      <c r="C989" s="5" t="s">
        <v>2448</v>
      </c>
      <c r="D989" s="5" t="s">
        <v>2449</v>
      </c>
      <c r="E989" s="5" t="s">
        <v>2492</v>
      </c>
      <c r="F989" s="5" t="s">
        <v>2493</v>
      </c>
      <c r="G989" s="5" t="s">
        <v>2494</v>
      </c>
      <c r="H989" s="5" t="s">
        <v>2495</v>
      </c>
      <c r="I989" s="5" t="s">
        <v>2496</v>
      </c>
      <c r="J989" s="5" t="s">
        <v>2454</v>
      </c>
      <c r="K989" s="5" t="s">
        <v>565</v>
      </c>
      <c r="L989" s="5" t="s">
        <v>3484</v>
      </c>
    </row>
    <row r="990" spans="1:12">
      <c r="A990" s="5">
        <v>989</v>
      </c>
      <c r="B990" s="5" t="s">
        <v>60</v>
      </c>
      <c r="C990" s="5" t="s">
        <v>2448</v>
      </c>
      <c r="D990" s="5" t="s">
        <v>2449</v>
      </c>
      <c r="E990" s="5" t="s">
        <v>2492</v>
      </c>
      <c r="F990" s="5" t="s">
        <v>2493</v>
      </c>
      <c r="G990" s="5" t="s">
        <v>2455</v>
      </c>
      <c r="H990" s="5" t="s">
        <v>2456</v>
      </c>
      <c r="I990" s="5" t="s">
        <v>2457</v>
      </c>
      <c r="J990" s="5" t="s">
        <v>2454</v>
      </c>
      <c r="K990" s="5" t="s">
        <v>565</v>
      </c>
      <c r="L990" s="5" t="s">
        <v>3484</v>
      </c>
    </row>
    <row r="991" spans="1:12">
      <c r="A991" s="5">
        <v>990</v>
      </c>
      <c r="B991" s="5" t="s">
        <v>60</v>
      </c>
      <c r="C991" s="5" t="s">
        <v>2448</v>
      </c>
      <c r="D991" s="5" t="s">
        <v>2449</v>
      </c>
      <c r="E991" s="5" t="s">
        <v>2492</v>
      </c>
      <c r="F991" s="5" t="s">
        <v>2493</v>
      </c>
      <c r="G991" s="5" t="s">
        <v>2455</v>
      </c>
      <c r="H991" s="5" t="s">
        <v>2456</v>
      </c>
      <c r="I991" s="5" t="s">
        <v>2457</v>
      </c>
      <c r="J991" s="5" t="s">
        <v>2454</v>
      </c>
      <c r="K991" s="5" t="s">
        <v>571</v>
      </c>
      <c r="L991" s="5" t="s">
        <v>3484</v>
      </c>
    </row>
    <row r="992" spans="1:12">
      <c r="A992" s="5">
        <v>991</v>
      </c>
      <c r="B992" s="5" t="s">
        <v>60</v>
      </c>
      <c r="C992" s="5" t="s">
        <v>2448</v>
      </c>
      <c r="D992" s="5" t="s">
        <v>2449</v>
      </c>
      <c r="E992" s="5" t="s">
        <v>2497</v>
      </c>
      <c r="F992" s="5" t="s">
        <v>2498</v>
      </c>
      <c r="G992" s="5" t="s">
        <v>2499</v>
      </c>
      <c r="H992" s="5" t="s">
        <v>2500</v>
      </c>
      <c r="I992" s="5" t="s">
        <v>2501</v>
      </c>
      <c r="J992" s="5" t="s">
        <v>2454</v>
      </c>
      <c r="K992" s="5" t="s">
        <v>565</v>
      </c>
      <c r="L992" s="5" t="s">
        <v>3484</v>
      </c>
    </row>
    <row r="993" spans="1:12">
      <c r="A993" s="5">
        <v>992</v>
      </c>
      <c r="B993" s="5" t="s">
        <v>60</v>
      </c>
      <c r="C993" s="5" t="s">
        <v>2448</v>
      </c>
      <c r="D993" s="5" t="s">
        <v>2449</v>
      </c>
      <c r="E993" s="5" t="s">
        <v>2497</v>
      </c>
      <c r="F993" s="5" t="s">
        <v>2498</v>
      </c>
      <c r="G993" s="5" t="s">
        <v>2499</v>
      </c>
      <c r="H993" s="5" t="s">
        <v>2500</v>
      </c>
      <c r="I993" s="5" t="s">
        <v>2501</v>
      </c>
      <c r="J993" s="5" t="s">
        <v>2454</v>
      </c>
      <c r="K993" s="5" t="s">
        <v>571</v>
      </c>
      <c r="L993" s="5" t="s">
        <v>3484</v>
      </c>
    </row>
    <row r="994" spans="1:12">
      <c r="A994" s="5">
        <v>993</v>
      </c>
      <c r="B994" s="5" t="s">
        <v>60</v>
      </c>
      <c r="C994" s="5" t="s">
        <v>2448</v>
      </c>
      <c r="D994" s="5" t="s">
        <v>2449</v>
      </c>
      <c r="E994" s="5" t="s">
        <v>2497</v>
      </c>
      <c r="F994" s="5" t="s">
        <v>2498</v>
      </c>
      <c r="G994" s="5" t="s">
        <v>2455</v>
      </c>
      <c r="H994" s="5" t="s">
        <v>2456</v>
      </c>
      <c r="I994" s="5" t="s">
        <v>2457</v>
      </c>
      <c r="J994" s="5" t="s">
        <v>2454</v>
      </c>
      <c r="K994" s="5" t="s">
        <v>565</v>
      </c>
      <c r="L994" s="5" t="s">
        <v>3484</v>
      </c>
    </row>
    <row r="995" spans="1:12">
      <c r="A995" s="5">
        <v>994</v>
      </c>
      <c r="B995" s="5" t="s">
        <v>60</v>
      </c>
      <c r="C995" s="5" t="s">
        <v>2448</v>
      </c>
      <c r="D995" s="5" t="s">
        <v>2449</v>
      </c>
      <c r="E995" s="5" t="s">
        <v>2497</v>
      </c>
      <c r="F995" s="5" t="s">
        <v>2498</v>
      </c>
      <c r="G995" s="5" t="s">
        <v>2455</v>
      </c>
      <c r="H995" s="5" t="s">
        <v>2456</v>
      </c>
      <c r="I995" s="5" t="s">
        <v>2457</v>
      </c>
      <c r="J995" s="5" t="s">
        <v>2454</v>
      </c>
      <c r="K995" s="5" t="s">
        <v>571</v>
      </c>
      <c r="L995" s="5" t="s">
        <v>3484</v>
      </c>
    </row>
    <row r="996" spans="1:12">
      <c r="A996" s="5">
        <v>995</v>
      </c>
      <c r="B996" s="5" t="s">
        <v>60</v>
      </c>
      <c r="C996" s="5" t="s">
        <v>2448</v>
      </c>
      <c r="D996" s="5" t="s">
        <v>2449</v>
      </c>
      <c r="E996" s="5" t="s">
        <v>2502</v>
      </c>
      <c r="F996" s="5" t="s">
        <v>2503</v>
      </c>
      <c r="G996" s="5" t="s">
        <v>2455</v>
      </c>
      <c r="H996" s="5" t="s">
        <v>2456</v>
      </c>
      <c r="I996" s="5" t="s">
        <v>2457</v>
      </c>
      <c r="J996" s="5" t="s">
        <v>2454</v>
      </c>
      <c r="K996" s="5" t="s">
        <v>565</v>
      </c>
      <c r="L996" s="5" t="s">
        <v>3484</v>
      </c>
    </row>
    <row r="997" spans="1:12">
      <c r="A997" s="5">
        <v>996</v>
      </c>
      <c r="B997" s="5" t="s">
        <v>60</v>
      </c>
      <c r="C997" s="5" t="s">
        <v>2448</v>
      </c>
      <c r="D997" s="5" t="s">
        <v>2449</v>
      </c>
      <c r="E997" s="5" t="s">
        <v>2502</v>
      </c>
      <c r="F997" s="5" t="s">
        <v>2503</v>
      </c>
      <c r="G997" s="5" t="s">
        <v>2455</v>
      </c>
      <c r="H997" s="5" t="s">
        <v>2456</v>
      </c>
      <c r="I997" s="5" t="s">
        <v>2457</v>
      </c>
      <c r="J997" s="5" t="s">
        <v>2454</v>
      </c>
      <c r="K997" s="5" t="s">
        <v>571</v>
      </c>
      <c r="L997" s="5" t="s">
        <v>3484</v>
      </c>
    </row>
    <row r="998" spans="1:12">
      <c r="A998" s="5">
        <v>997</v>
      </c>
      <c r="B998" s="5" t="s">
        <v>60</v>
      </c>
      <c r="C998" s="5" t="s">
        <v>2448</v>
      </c>
      <c r="D998" s="5" t="s">
        <v>2449</v>
      </c>
      <c r="E998" s="5" t="s">
        <v>2502</v>
      </c>
      <c r="F998" s="5" t="s">
        <v>2503</v>
      </c>
      <c r="G998" s="5" t="s">
        <v>2504</v>
      </c>
      <c r="H998" s="5" t="s">
        <v>2505</v>
      </c>
      <c r="I998" s="5" t="s">
        <v>2506</v>
      </c>
      <c r="J998" s="5" t="s">
        <v>2454</v>
      </c>
      <c r="K998" s="5" t="s">
        <v>565</v>
      </c>
      <c r="L998" s="5" t="s">
        <v>3484</v>
      </c>
    </row>
    <row r="999" spans="1:12">
      <c r="A999" s="5">
        <v>998</v>
      </c>
      <c r="B999" s="5" t="s">
        <v>60</v>
      </c>
      <c r="C999" s="5" t="s">
        <v>2448</v>
      </c>
      <c r="D999" s="5" t="s">
        <v>2449</v>
      </c>
      <c r="E999" s="5" t="s">
        <v>2502</v>
      </c>
      <c r="F999" s="5" t="s">
        <v>2503</v>
      </c>
      <c r="G999" s="5" t="s">
        <v>2504</v>
      </c>
      <c r="H999" s="5" t="s">
        <v>2505</v>
      </c>
      <c r="I999" s="5" t="s">
        <v>2506</v>
      </c>
      <c r="J999" s="5" t="s">
        <v>2454</v>
      </c>
      <c r="K999" s="5" t="s">
        <v>571</v>
      </c>
      <c r="L999" s="5" t="s">
        <v>3484</v>
      </c>
    </row>
    <row r="1000" spans="1:12">
      <c r="A1000" s="5">
        <v>999</v>
      </c>
      <c r="B1000" s="5" t="s">
        <v>60</v>
      </c>
      <c r="C1000" s="5" t="s">
        <v>2448</v>
      </c>
      <c r="D1000" s="5" t="s">
        <v>2449</v>
      </c>
      <c r="E1000" s="5" t="s">
        <v>2507</v>
      </c>
      <c r="F1000" s="5" t="s">
        <v>2508</v>
      </c>
      <c r="G1000" s="5" t="s">
        <v>2509</v>
      </c>
      <c r="H1000" s="5" t="s">
        <v>2510</v>
      </c>
      <c r="I1000" s="5" t="s">
        <v>2511</v>
      </c>
      <c r="J1000" s="5" t="s">
        <v>2454</v>
      </c>
      <c r="K1000" s="5" t="s">
        <v>565</v>
      </c>
      <c r="L1000" s="5" t="s">
        <v>3484</v>
      </c>
    </row>
    <row r="1001" spans="1:12">
      <c r="A1001" s="5">
        <v>1000</v>
      </c>
      <c r="B1001" s="5" t="s">
        <v>60</v>
      </c>
      <c r="C1001" s="5" t="s">
        <v>2448</v>
      </c>
      <c r="D1001" s="5" t="s">
        <v>2449</v>
      </c>
      <c r="E1001" s="5" t="s">
        <v>2507</v>
      </c>
      <c r="F1001" s="5" t="s">
        <v>2508</v>
      </c>
      <c r="G1001" s="5" t="s">
        <v>2509</v>
      </c>
      <c r="H1001" s="5" t="s">
        <v>2510</v>
      </c>
      <c r="I1001" s="5" t="s">
        <v>2511</v>
      </c>
      <c r="J1001" s="5" t="s">
        <v>2454</v>
      </c>
      <c r="K1001" s="5" t="s">
        <v>571</v>
      </c>
      <c r="L1001" s="5" t="s">
        <v>3484</v>
      </c>
    </row>
    <row r="1002" spans="1:12">
      <c r="A1002" s="5">
        <v>1001</v>
      </c>
      <c r="B1002" s="5" t="s">
        <v>60</v>
      </c>
      <c r="C1002" s="5" t="s">
        <v>2448</v>
      </c>
      <c r="D1002" s="5" t="s">
        <v>2449</v>
      </c>
      <c r="E1002" s="5" t="s">
        <v>2512</v>
      </c>
      <c r="F1002" s="5" t="s">
        <v>2513</v>
      </c>
      <c r="G1002" s="5" t="s">
        <v>2514</v>
      </c>
      <c r="H1002" s="5" t="s">
        <v>2515</v>
      </c>
      <c r="I1002" s="5" t="s">
        <v>2516</v>
      </c>
      <c r="J1002" s="5" t="s">
        <v>2454</v>
      </c>
      <c r="K1002" s="5" t="s">
        <v>565</v>
      </c>
      <c r="L1002" s="5" t="s">
        <v>3484</v>
      </c>
    </row>
    <row r="1003" spans="1:12">
      <c r="A1003" s="5">
        <v>1002</v>
      </c>
      <c r="B1003" s="5" t="s">
        <v>60</v>
      </c>
      <c r="C1003" s="5" t="s">
        <v>2448</v>
      </c>
      <c r="D1003" s="5" t="s">
        <v>2449</v>
      </c>
      <c r="E1003" s="5" t="s">
        <v>2512</v>
      </c>
      <c r="F1003" s="5" t="s">
        <v>2513</v>
      </c>
      <c r="G1003" s="5" t="s">
        <v>2514</v>
      </c>
      <c r="H1003" s="5" t="s">
        <v>2515</v>
      </c>
      <c r="I1003" s="5" t="s">
        <v>2516</v>
      </c>
      <c r="J1003" s="5" t="s">
        <v>2454</v>
      </c>
      <c r="K1003" s="5" t="s">
        <v>571</v>
      </c>
      <c r="L1003" s="5" t="s">
        <v>3484</v>
      </c>
    </row>
    <row r="1004" spans="1:12">
      <c r="A1004" s="5">
        <v>1003</v>
      </c>
      <c r="B1004" s="5" t="s">
        <v>60</v>
      </c>
      <c r="C1004" s="5" t="s">
        <v>2448</v>
      </c>
      <c r="D1004" s="5" t="s">
        <v>2449</v>
      </c>
      <c r="E1004" s="5" t="s">
        <v>2512</v>
      </c>
      <c r="F1004" s="5" t="s">
        <v>2513</v>
      </c>
      <c r="G1004" s="5" t="s">
        <v>2455</v>
      </c>
      <c r="H1004" s="5" t="s">
        <v>2456</v>
      </c>
      <c r="I1004" s="5" t="s">
        <v>2457</v>
      </c>
      <c r="J1004" s="5" t="s">
        <v>2454</v>
      </c>
      <c r="K1004" s="5" t="s">
        <v>565</v>
      </c>
      <c r="L1004" s="5" t="s">
        <v>3484</v>
      </c>
    </row>
    <row r="1005" spans="1:12">
      <c r="A1005" s="5">
        <v>1004</v>
      </c>
      <c r="B1005" s="5" t="s">
        <v>60</v>
      </c>
      <c r="C1005" s="5" t="s">
        <v>2448</v>
      </c>
      <c r="D1005" s="5" t="s">
        <v>2449</v>
      </c>
      <c r="E1005" s="5" t="s">
        <v>2512</v>
      </c>
      <c r="F1005" s="5" t="s">
        <v>2513</v>
      </c>
      <c r="G1005" s="5" t="s">
        <v>2455</v>
      </c>
      <c r="H1005" s="5" t="s">
        <v>2456</v>
      </c>
      <c r="I1005" s="5" t="s">
        <v>2457</v>
      </c>
      <c r="J1005" s="5" t="s">
        <v>2454</v>
      </c>
      <c r="K1005" s="5" t="s">
        <v>571</v>
      </c>
      <c r="L1005" s="5" t="s">
        <v>3484</v>
      </c>
    </row>
    <row r="1006" spans="1:12">
      <c r="A1006" s="5">
        <v>1005</v>
      </c>
      <c r="B1006" s="5" t="s">
        <v>60</v>
      </c>
      <c r="C1006" s="5" t="s">
        <v>2448</v>
      </c>
      <c r="D1006" s="5" t="s">
        <v>2449</v>
      </c>
      <c r="E1006" s="5" t="s">
        <v>2517</v>
      </c>
      <c r="F1006" s="5" t="s">
        <v>2518</v>
      </c>
      <c r="G1006" s="5" t="s">
        <v>2455</v>
      </c>
      <c r="H1006" s="5" t="s">
        <v>2456</v>
      </c>
      <c r="I1006" s="5" t="s">
        <v>2457</v>
      </c>
      <c r="J1006" s="5" t="s">
        <v>2454</v>
      </c>
      <c r="K1006" s="5" t="s">
        <v>565</v>
      </c>
      <c r="L1006" s="5" t="s">
        <v>3484</v>
      </c>
    </row>
    <row r="1007" spans="1:12">
      <c r="A1007" s="5">
        <v>1006</v>
      </c>
      <c r="B1007" s="5" t="s">
        <v>60</v>
      </c>
      <c r="C1007" s="5" t="s">
        <v>2448</v>
      </c>
      <c r="D1007" s="5" t="s">
        <v>2449</v>
      </c>
      <c r="E1007" s="5" t="s">
        <v>2517</v>
      </c>
      <c r="F1007" s="5" t="s">
        <v>2518</v>
      </c>
      <c r="G1007" s="5" t="s">
        <v>2455</v>
      </c>
      <c r="H1007" s="5" t="s">
        <v>2456</v>
      </c>
      <c r="I1007" s="5" t="s">
        <v>2457</v>
      </c>
      <c r="J1007" s="5" t="s">
        <v>2454</v>
      </c>
      <c r="K1007" s="5" t="s">
        <v>571</v>
      </c>
      <c r="L1007" s="5" t="s">
        <v>3484</v>
      </c>
    </row>
    <row r="1008" spans="1:12">
      <c r="A1008" s="5">
        <v>1007</v>
      </c>
      <c r="B1008" s="5" t="s">
        <v>60</v>
      </c>
      <c r="C1008" s="5" t="s">
        <v>2448</v>
      </c>
      <c r="D1008" s="5" t="s">
        <v>2449</v>
      </c>
      <c r="E1008" s="5" t="s">
        <v>2517</v>
      </c>
      <c r="F1008" s="5" t="s">
        <v>2518</v>
      </c>
      <c r="G1008" s="5" t="s">
        <v>2519</v>
      </c>
      <c r="H1008" s="5" t="s">
        <v>2520</v>
      </c>
      <c r="I1008" s="5" t="s">
        <v>2521</v>
      </c>
      <c r="J1008" s="5" t="s">
        <v>2454</v>
      </c>
      <c r="K1008" s="5" t="s">
        <v>565</v>
      </c>
      <c r="L1008" s="5" t="s">
        <v>3484</v>
      </c>
    </row>
    <row r="1009" spans="1:12">
      <c r="A1009" s="5">
        <v>1008</v>
      </c>
      <c r="B1009" s="5" t="s">
        <v>60</v>
      </c>
      <c r="C1009" s="5" t="s">
        <v>2448</v>
      </c>
      <c r="D1009" s="5" t="s">
        <v>2449</v>
      </c>
      <c r="E1009" s="5" t="s">
        <v>2522</v>
      </c>
      <c r="F1009" s="5" t="s">
        <v>2523</v>
      </c>
      <c r="G1009" s="5" t="s">
        <v>2524</v>
      </c>
      <c r="H1009" s="5" t="s">
        <v>2525</v>
      </c>
      <c r="I1009" s="5" t="s">
        <v>2526</v>
      </c>
      <c r="J1009" s="5" t="s">
        <v>2454</v>
      </c>
      <c r="K1009" s="5" t="s">
        <v>565</v>
      </c>
      <c r="L1009" s="5" t="s">
        <v>3484</v>
      </c>
    </row>
    <row r="1010" spans="1:12">
      <c r="A1010" s="5">
        <v>1009</v>
      </c>
      <c r="B1010" s="5" t="s">
        <v>60</v>
      </c>
      <c r="C1010" s="5" t="s">
        <v>2448</v>
      </c>
      <c r="D1010" s="5" t="s">
        <v>2449</v>
      </c>
      <c r="E1010" s="5" t="s">
        <v>2522</v>
      </c>
      <c r="F1010" s="5" t="s">
        <v>2523</v>
      </c>
      <c r="G1010" s="5" t="s">
        <v>2524</v>
      </c>
      <c r="H1010" s="5" t="s">
        <v>2525</v>
      </c>
      <c r="I1010" s="5" t="s">
        <v>2526</v>
      </c>
      <c r="J1010" s="5" t="s">
        <v>2454</v>
      </c>
      <c r="K1010" s="5" t="s">
        <v>571</v>
      </c>
      <c r="L1010" s="5" t="s">
        <v>3484</v>
      </c>
    </row>
    <row r="1011" spans="1:12">
      <c r="A1011" s="5">
        <v>1010</v>
      </c>
      <c r="B1011" s="5" t="s">
        <v>60</v>
      </c>
      <c r="C1011" s="5" t="s">
        <v>2448</v>
      </c>
      <c r="D1011" s="5" t="s">
        <v>2449</v>
      </c>
      <c r="E1011" s="5" t="s">
        <v>2522</v>
      </c>
      <c r="F1011" s="5" t="s">
        <v>2523</v>
      </c>
      <c r="G1011" s="5" t="s">
        <v>2460</v>
      </c>
      <c r="H1011" s="5" t="s">
        <v>2461</v>
      </c>
      <c r="I1011" s="5" t="s">
        <v>2462</v>
      </c>
      <c r="J1011" s="5" t="s">
        <v>2454</v>
      </c>
      <c r="K1011" s="5" t="s">
        <v>565</v>
      </c>
      <c r="L1011" s="5" t="s">
        <v>3484</v>
      </c>
    </row>
    <row r="1012" spans="1:12">
      <c r="A1012" s="5">
        <v>1011</v>
      </c>
      <c r="B1012" s="5" t="s">
        <v>60</v>
      </c>
      <c r="C1012" s="5" t="s">
        <v>2448</v>
      </c>
      <c r="D1012" s="5" t="s">
        <v>2449</v>
      </c>
      <c r="E1012" s="5" t="s">
        <v>2522</v>
      </c>
      <c r="F1012" s="5" t="s">
        <v>2523</v>
      </c>
      <c r="G1012" s="5" t="s">
        <v>2460</v>
      </c>
      <c r="H1012" s="5" t="s">
        <v>2461</v>
      </c>
      <c r="I1012" s="5" t="s">
        <v>2462</v>
      </c>
      <c r="J1012" s="5" t="s">
        <v>2454</v>
      </c>
      <c r="K1012" s="5" t="s">
        <v>571</v>
      </c>
      <c r="L1012" s="5" t="s">
        <v>3484</v>
      </c>
    </row>
    <row r="1013" spans="1:12">
      <c r="A1013" s="5">
        <v>1012</v>
      </c>
      <c r="B1013" s="5" t="s">
        <v>60</v>
      </c>
      <c r="C1013" s="5" t="s">
        <v>2448</v>
      </c>
      <c r="D1013" s="5" t="s">
        <v>2449</v>
      </c>
      <c r="E1013" s="5" t="s">
        <v>2527</v>
      </c>
      <c r="F1013" s="5" t="s">
        <v>2528</v>
      </c>
      <c r="G1013" s="5" t="s">
        <v>2529</v>
      </c>
      <c r="H1013" s="5" t="s">
        <v>2530</v>
      </c>
      <c r="I1013" s="5" t="s">
        <v>2531</v>
      </c>
      <c r="J1013" s="5" t="s">
        <v>2454</v>
      </c>
      <c r="K1013" s="5" t="s">
        <v>565</v>
      </c>
      <c r="L1013" s="5" t="s">
        <v>3484</v>
      </c>
    </row>
    <row r="1014" spans="1:12">
      <c r="A1014" s="5">
        <v>1013</v>
      </c>
      <c r="B1014" s="5" t="s">
        <v>60</v>
      </c>
      <c r="C1014" s="5" t="s">
        <v>2448</v>
      </c>
      <c r="D1014" s="5" t="s">
        <v>2449</v>
      </c>
      <c r="E1014" s="5" t="s">
        <v>2527</v>
      </c>
      <c r="F1014" s="5" t="s">
        <v>2528</v>
      </c>
      <c r="G1014" s="5" t="s">
        <v>2455</v>
      </c>
      <c r="H1014" s="5" t="s">
        <v>2456</v>
      </c>
      <c r="I1014" s="5" t="s">
        <v>2457</v>
      </c>
      <c r="J1014" s="5" t="s">
        <v>2454</v>
      </c>
      <c r="K1014" s="5" t="s">
        <v>565</v>
      </c>
      <c r="L1014" s="5" t="s">
        <v>3484</v>
      </c>
    </row>
    <row r="1015" spans="1:12">
      <c r="A1015" s="5">
        <v>1014</v>
      </c>
      <c r="B1015" s="5" t="s">
        <v>60</v>
      </c>
      <c r="C1015" s="5" t="s">
        <v>2448</v>
      </c>
      <c r="D1015" s="5" t="s">
        <v>2449</v>
      </c>
      <c r="E1015" s="5" t="s">
        <v>2527</v>
      </c>
      <c r="F1015" s="5" t="s">
        <v>2528</v>
      </c>
      <c r="G1015" s="5" t="s">
        <v>2455</v>
      </c>
      <c r="H1015" s="5" t="s">
        <v>2456</v>
      </c>
      <c r="I1015" s="5" t="s">
        <v>2457</v>
      </c>
      <c r="J1015" s="5" t="s">
        <v>2454</v>
      </c>
      <c r="K1015" s="5" t="s">
        <v>571</v>
      </c>
      <c r="L1015" s="5" t="s">
        <v>3484</v>
      </c>
    </row>
    <row r="1016" spans="1:12">
      <c r="A1016" s="5">
        <v>1015</v>
      </c>
      <c r="B1016" s="5" t="s">
        <v>60</v>
      </c>
      <c r="C1016" s="5" t="s">
        <v>2448</v>
      </c>
      <c r="D1016" s="5" t="s">
        <v>2449</v>
      </c>
      <c r="E1016" s="5" t="s">
        <v>2532</v>
      </c>
      <c r="F1016" s="5" t="s">
        <v>2533</v>
      </c>
      <c r="G1016" s="5" t="s">
        <v>2534</v>
      </c>
      <c r="H1016" s="5" t="s">
        <v>2535</v>
      </c>
      <c r="I1016" s="5" t="s">
        <v>2536</v>
      </c>
      <c r="J1016" s="5" t="s">
        <v>2454</v>
      </c>
      <c r="K1016" s="5" t="s">
        <v>565</v>
      </c>
      <c r="L1016" s="5" t="s">
        <v>3484</v>
      </c>
    </row>
    <row r="1017" spans="1:12">
      <c r="A1017" s="5">
        <v>1016</v>
      </c>
      <c r="B1017" s="5" t="s">
        <v>60</v>
      </c>
      <c r="C1017" s="5" t="s">
        <v>2448</v>
      </c>
      <c r="D1017" s="5" t="s">
        <v>2449</v>
      </c>
      <c r="E1017" s="5" t="s">
        <v>2532</v>
      </c>
      <c r="F1017" s="5" t="s">
        <v>2533</v>
      </c>
      <c r="G1017" s="5" t="s">
        <v>2534</v>
      </c>
      <c r="H1017" s="5" t="s">
        <v>2535</v>
      </c>
      <c r="I1017" s="5" t="s">
        <v>2536</v>
      </c>
      <c r="J1017" s="5" t="s">
        <v>2454</v>
      </c>
      <c r="K1017" s="5" t="s">
        <v>571</v>
      </c>
      <c r="L1017" s="5" t="s">
        <v>3484</v>
      </c>
    </row>
    <row r="1018" spans="1:12">
      <c r="A1018" s="5">
        <v>1017</v>
      </c>
      <c r="B1018" s="5" t="s">
        <v>60</v>
      </c>
      <c r="C1018" s="5" t="s">
        <v>2448</v>
      </c>
      <c r="D1018" s="5" t="s">
        <v>2449</v>
      </c>
      <c r="E1018" s="5" t="s">
        <v>2532</v>
      </c>
      <c r="F1018" s="5" t="s">
        <v>2533</v>
      </c>
      <c r="G1018" s="5" t="s">
        <v>2455</v>
      </c>
      <c r="H1018" s="5" t="s">
        <v>2456</v>
      </c>
      <c r="I1018" s="5" t="s">
        <v>2457</v>
      </c>
      <c r="J1018" s="5" t="s">
        <v>2454</v>
      </c>
      <c r="K1018" s="5" t="s">
        <v>565</v>
      </c>
      <c r="L1018" s="5" t="s">
        <v>3484</v>
      </c>
    </row>
    <row r="1019" spans="1:12">
      <c r="A1019" s="5">
        <v>1018</v>
      </c>
      <c r="B1019" s="5" t="s">
        <v>60</v>
      </c>
      <c r="C1019" s="5" t="s">
        <v>2448</v>
      </c>
      <c r="D1019" s="5" t="s">
        <v>2449</v>
      </c>
      <c r="E1019" s="5" t="s">
        <v>2532</v>
      </c>
      <c r="F1019" s="5" t="s">
        <v>2533</v>
      </c>
      <c r="G1019" s="5" t="s">
        <v>2455</v>
      </c>
      <c r="H1019" s="5" t="s">
        <v>2456</v>
      </c>
      <c r="I1019" s="5" t="s">
        <v>2457</v>
      </c>
      <c r="J1019" s="5" t="s">
        <v>2454</v>
      </c>
      <c r="K1019" s="5" t="s">
        <v>571</v>
      </c>
      <c r="L1019" s="5" t="s">
        <v>3484</v>
      </c>
    </row>
    <row r="1020" spans="1:12">
      <c r="A1020" s="5">
        <v>1019</v>
      </c>
      <c r="B1020" s="5" t="s">
        <v>60</v>
      </c>
      <c r="C1020" s="5" t="s">
        <v>2448</v>
      </c>
      <c r="D1020" s="5" t="s">
        <v>2449</v>
      </c>
      <c r="E1020" s="5" t="s">
        <v>2537</v>
      </c>
      <c r="F1020" s="5" t="s">
        <v>2538</v>
      </c>
      <c r="G1020" s="5" t="s">
        <v>2539</v>
      </c>
      <c r="H1020" s="5" t="s">
        <v>2540</v>
      </c>
      <c r="I1020" s="5" t="s">
        <v>2541</v>
      </c>
      <c r="J1020" s="5" t="s">
        <v>2454</v>
      </c>
      <c r="K1020" s="5" t="s">
        <v>565</v>
      </c>
      <c r="L1020" s="5" t="s">
        <v>3484</v>
      </c>
    </row>
    <row r="1021" spans="1:12">
      <c r="A1021" s="5">
        <v>1020</v>
      </c>
      <c r="B1021" s="5" t="s">
        <v>60</v>
      </c>
      <c r="C1021" s="5" t="s">
        <v>2448</v>
      </c>
      <c r="D1021" s="5" t="s">
        <v>2449</v>
      </c>
      <c r="E1021" s="5" t="s">
        <v>2537</v>
      </c>
      <c r="F1021" s="5" t="s">
        <v>2538</v>
      </c>
      <c r="G1021" s="5" t="s">
        <v>2539</v>
      </c>
      <c r="H1021" s="5" t="s">
        <v>2540</v>
      </c>
      <c r="I1021" s="5" t="s">
        <v>2541</v>
      </c>
      <c r="J1021" s="5" t="s">
        <v>2454</v>
      </c>
      <c r="K1021" s="5" t="s">
        <v>571</v>
      </c>
      <c r="L1021" s="5" t="s">
        <v>3484</v>
      </c>
    </row>
    <row r="1022" spans="1:12">
      <c r="A1022" s="5">
        <v>1021</v>
      </c>
      <c r="B1022" s="5" t="s">
        <v>60</v>
      </c>
      <c r="C1022" s="5" t="s">
        <v>2448</v>
      </c>
      <c r="D1022" s="5" t="s">
        <v>2449</v>
      </c>
      <c r="E1022" s="5" t="s">
        <v>2537</v>
      </c>
      <c r="F1022" s="5" t="s">
        <v>2538</v>
      </c>
      <c r="G1022" s="5" t="s">
        <v>2542</v>
      </c>
      <c r="H1022" s="5" t="s">
        <v>2543</v>
      </c>
      <c r="I1022" s="5" t="s">
        <v>2544</v>
      </c>
      <c r="J1022" s="5" t="s">
        <v>2454</v>
      </c>
      <c r="K1022" s="5" t="s">
        <v>565</v>
      </c>
      <c r="L1022" s="5" t="s">
        <v>3484</v>
      </c>
    </row>
    <row r="1023" spans="1:12">
      <c r="A1023" s="5">
        <v>1022</v>
      </c>
      <c r="B1023" s="5" t="s">
        <v>60</v>
      </c>
      <c r="C1023" s="5" t="s">
        <v>2448</v>
      </c>
      <c r="D1023" s="5" t="s">
        <v>2449</v>
      </c>
      <c r="E1023" s="5" t="s">
        <v>2537</v>
      </c>
      <c r="F1023" s="5" t="s">
        <v>2538</v>
      </c>
      <c r="G1023" s="5" t="s">
        <v>2542</v>
      </c>
      <c r="H1023" s="5" t="s">
        <v>2543</v>
      </c>
      <c r="I1023" s="5" t="s">
        <v>2544</v>
      </c>
      <c r="J1023" s="5" t="s">
        <v>2454</v>
      </c>
      <c r="K1023" s="5" t="s">
        <v>571</v>
      </c>
      <c r="L1023" s="5" t="s">
        <v>3484</v>
      </c>
    </row>
    <row r="1024" spans="1:12">
      <c r="A1024" s="5">
        <v>1023</v>
      </c>
      <c r="B1024" s="5" t="s">
        <v>60</v>
      </c>
      <c r="C1024" s="5" t="s">
        <v>2448</v>
      </c>
      <c r="D1024" s="5" t="s">
        <v>2449</v>
      </c>
      <c r="E1024" s="5" t="s">
        <v>2545</v>
      </c>
      <c r="F1024" s="5" t="s">
        <v>2546</v>
      </c>
      <c r="G1024" s="5" t="s">
        <v>2547</v>
      </c>
      <c r="H1024" s="5" t="s">
        <v>2548</v>
      </c>
      <c r="I1024" s="5" t="s">
        <v>2549</v>
      </c>
      <c r="J1024" s="5" t="s">
        <v>2454</v>
      </c>
      <c r="K1024" s="5" t="s">
        <v>565</v>
      </c>
      <c r="L1024" s="5" t="s">
        <v>3484</v>
      </c>
    </row>
    <row r="1025" spans="1:12">
      <c r="A1025" s="5">
        <v>1024</v>
      </c>
      <c r="B1025" s="5" t="s">
        <v>60</v>
      </c>
      <c r="C1025" s="5" t="s">
        <v>2448</v>
      </c>
      <c r="D1025" s="5" t="s">
        <v>2449</v>
      </c>
      <c r="E1025" s="5" t="s">
        <v>2545</v>
      </c>
      <c r="F1025" s="5" t="s">
        <v>2546</v>
      </c>
      <c r="G1025" s="5" t="s">
        <v>2547</v>
      </c>
      <c r="H1025" s="5" t="s">
        <v>2548</v>
      </c>
      <c r="I1025" s="5" t="s">
        <v>2549</v>
      </c>
      <c r="J1025" s="5" t="s">
        <v>2454</v>
      </c>
      <c r="K1025" s="5" t="s">
        <v>571</v>
      </c>
      <c r="L1025" s="5" t="s">
        <v>3484</v>
      </c>
    </row>
    <row r="1026" spans="1:12">
      <c r="A1026" s="5">
        <v>1025</v>
      </c>
      <c r="B1026" s="5" t="s">
        <v>60</v>
      </c>
      <c r="C1026" s="5" t="s">
        <v>2448</v>
      </c>
      <c r="D1026" s="5" t="s">
        <v>2449</v>
      </c>
      <c r="E1026" s="5" t="s">
        <v>2545</v>
      </c>
      <c r="F1026" s="5" t="s">
        <v>2546</v>
      </c>
      <c r="G1026" s="5" t="s">
        <v>2455</v>
      </c>
      <c r="H1026" s="5" t="s">
        <v>2456</v>
      </c>
      <c r="I1026" s="5" t="s">
        <v>2457</v>
      </c>
      <c r="J1026" s="5" t="s">
        <v>2454</v>
      </c>
      <c r="K1026" s="5" t="s">
        <v>565</v>
      </c>
      <c r="L1026" s="5" t="s">
        <v>3484</v>
      </c>
    </row>
    <row r="1027" spans="1:12">
      <c r="A1027" s="5">
        <v>1026</v>
      </c>
      <c r="B1027" s="5" t="s">
        <v>60</v>
      </c>
      <c r="C1027" s="5" t="s">
        <v>2448</v>
      </c>
      <c r="D1027" s="5" t="s">
        <v>2449</v>
      </c>
      <c r="E1027" s="5" t="s">
        <v>2545</v>
      </c>
      <c r="F1027" s="5" t="s">
        <v>2546</v>
      </c>
      <c r="G1027" s="5" t="s">
        <v>2455</v>
      </c>
      <c r="H1027" s="5" t="s">
        <v>2456</v>
      </c>
      <c r="I1027" s="5" t="s">
        <v>2457</v>
      </c>
      <c r="J1027" s="5" t="s">
        <v>2454</v>
      </c>
      <c r="K1027" s="5" t="s">
        <v>571</v>
      </c>
      <c r="L1027" s="5" t="s">
        <v>3484</v>
      </c>
    </row>
    <row r="1028" spans="1:12">
      <c r="A1028" s="5">
        <v>1027</v>
      </c>
      <c r="B1028" s="5" t="s">
        <v>60</v>
      </c>
      <c r="C1028" s="5" t="s">
        <v>2448</v>
      </c>
      <c r="D1028" s="5" t="s">
        <v>2449</v>
      </c>
      <c r="E1028" s="5" t="s">
        <v>2550</v>
      </c>
      <c r="F1028" s="5" t="s">
        <v>2551</v>
      </c>
      <c r="G1028" s="5" t="s">
        <v>2552</v>
      </c>
      <c r="H1028" s="5" t="s">
        <v>2553</v>
      </c>
      <c r="I1028" s="5" t="s">
        <v>2554</v>
      </c>
      <c r="J1028" s="5" t="s">
        <v>2454</v>
      </c>
      <c r="K1028" s="5" t="s">
        <v>565</v>
      </c>
      <c r="L1028" s="5" t="s">
        <v>3484</v>
      </c>
    </row>
    <row r="1029" spans="1:12">
      <c r="A1029" s="5">
        <v>1028</v>
      </c>
      <c r="B1029" s="5" t="s">
        <v>60</v>
      </c>
      <c r="C1029" s="5" t="s">
        <v>2448</v>
      </c>
      <c r="D1029" s="5" t="s">
        <v>2449</v>
      </c>
      <c r="E1029" s="5" t="s">
        <v>2550</v>
      </c>
      <c r="F1029" s="5" t="s">
        <v>2551</v>
      </c>
      <c r="G1029" s="5" t="s">
        <v>2552</v>
      </c>
      <c r="H1029" s="5" t="s">
        <v>2553</v>
      </c>
      <c r="I1029" s="5" t="s">
        <v>2554</v>
      </c>
      <c r="J1029" s="5" t="s">
        <v>2454</v>
      </c>
      <c r="K1029" s="5" t="s">
        <v>571</v>
      </c>
      <c r="L1029" s="5" t="s">
        <v>3484</v>
      </c>
    </row>
    <row r="1030" spans="1:12">
      <c r="A1030" s="5">
        <v>1029</v>
      </c>
      <c r="B1030" s="5" t="s">
        <v>60</v>
      </c>
      <c r="C1030" s="5" t="s">
        <v>2448</v>
      </c>
      <c r="D1030" s="5" t="s">
        <v>2449</v>
      </c>
      <c r="E1030" s="5" t="s">
        <v>2550</v>
      </c>
      <c r="F1030" s="5" t="s">
        <v>2551</v>
      </c>
      <c r="G1030" s="5" t="s">
        <v>2455</v>
      </c>
      <c r="H1030" s="5" t="s">
        <v>2456</v>
      </c>
      <c r="I1030" s="5" t="s">
        <v>2457</v>
      </c>
      <c r="J1030" s="5" t="s">
        <v>2454</v>
      </c>
      <c r="K1030" s="5" t="s">
        <v>565</v>
      </c>
      <c r="L1030" s="5" t="s">
        <v>3484</v>
      </c>
    </row>
    <row r="1031" spans="1:12">
      <c r="A1031" s="5">
        <v>1030</v>
      </c>
      <c r="B1031" s="5" t="s">
        <v>60</v>
      </c>
      <c r="C1031" s="5" t="s">
        <v>2448</v>
      </c>
      <c r="D1031" s="5" t="s">
        <v>2449</v>
      </c>
      <c r="E1031" s="5" t="s">
        <v>2550</v>
      </c>
      <c r="F1031" s="5" t="s">
        <v>2551</v>
      </c>
      <c r="G1031" s="5" t="s">
        <v>2455</v>
      </c>
      <c r="H1031" s="5" t="s">
        <v>2456</v>
      </c>
      <c r="I1031" s="5" t="s">
        <v>2457</v>
      </c>
      <c r="J1031" s="5" t="s">
        <v>2454</v>
      </c>
      <c r="K1031" s="5" t="s">
        <v>571</v>
      </c>
      <c r="L1031" s="5" t="s">
        <v>3484</v>
      </c>
    </row>
    <row r="1032" spans="1:12">
      <c r="A1032" s="5">
        <v>1031</v>
      </c>
      <c r="B1032" s="5" t="s">
        <v>60</v>
      </c>
      <c r="C1032" s="5" t="s">
        <v>2448</v>
      </c>
      <c r="D1032" s="5" t="s">
        <v>2449</v>
      </c>
      <c r="E1032" s="5" t="s">
        <v>2555</v>
      </c>
      <c r="F1032" s="5" t="s">
        <v>2556</v>
      </c>
      <c r="G1032" s="5" t="s">
        <v>2557</v>
      </c>
      <c r="H1032" s="5" t="s">
        <v>2558</v>
      </c>
      <c r="I1032" s="5" t="s">
        <v>2559</v>
      </c>
      <c r="J1032" s="5" t="s">
        <v>2454</v>
      </c>
      <c r="K1032" s="5" t="s">
        <v>565</v>
      </c>
      <c r="L1032" s="5" t="s">
        <v>3484</v>
      </c>
    </row>
    <row r="1033" spans="1:12">
      <c r="A1033" s="5">
        <v>1032</v>
      </c>
      <c r="B1033" s="5" t="s">
        <v>60</v>
      </c>
      <c r="C1033" s="5" t="s">
        <v>2448</v>
      </c>
      <c r="D1033" s="5" t="s">
        <v>2449</v>
      </c>
      <c r="E1033" s="5" t="s">
        <v>2555</v>
      </c>
      <c r="F1033" s="5" t="s">
        <v>2556</v>
      </c>
      <c r="G1033" s="5" t="s">
        <v>2455</v>
      </c>
      <c r="H1033" s="5" t="s">
        <v>2456</v>
      </c>
      <c r="I1033" s="5" t="s">
        <v>2457</v>
      </c>
      <c r="J1033" s="5" t="s">
        <v>2454</v>
      </c>
      <c r="K1033" s="5" t="s">
        <v>565</v>
      </c>
      <c r="L1033" s="5" t="s">
        <v>3484</v>
      </c>
    </row>
    <row r="1034" spans="1:12">
      <c r="A1034" s="5">
        <v>1033</v>
      </c>
      <c r="B1034" s="5" t="s">
        <v>60</v>
      </c>
      <c r="C1034" s="5" t="s">
        <v>2448</v>
      </c>
      <c r="D1034" s="5" t="s">
        <v>2449</v>
      </c>
      <c r="E1034" s="5" t="s">
        <v>2555</v>
      </c>
      <c r="F1034" s="5" t="s">
        <v>2556</v>
      </c>
      <c r="G1034" s="5" t="s">
        <v>2455</v>
      </c>
      <c r="H1034" s="5" t="s">
        <v>2456</v>
      </c>
      <c r="I1034" s="5" t="s">
        <v>2457</v>
      </c>
      <c r="J1034" s="5" t="s">
        <v>2454</v>
      </c>
      <c r="K1034" s="5" t="s">
        <v>571</v>
      </c>
      <c r="L1034" s="5" t="s">
        <v>3484</v>
      </c>
    </row>
    <row r="1035" spans="1:12">
      <c r="A1035" s="5">
        <v>1034</v>
      </c>
      <c r="B1035" s="5" t="s">
        <v>60</v>
      </c>
      <c r="C1035" s="5" t="s">
        <v>2560</v>
      </c>
      <c r="D1035" s="5" t="s">
        <v>2561</v>
      </c>
      <c r="E1035" s="5" t="s">
        <v>2560</v>
      </c>
      <c r="F1035" s="5" t="s">
        <v>2561</v>
      </c>
      <c r="G1035" s="5" t="s">
        <v>1000</v>
      </c>
      <c r="H1035" s="5" t="s">
        <v>1001</v>
      </c>
      <c r="I1035" s="5" t="s">
        <v>1002</v>
      </c>
      <c r="J1035" s="5" t="s">
        <v>1003</v>
      </c>
      <c r="K1035" s="5" t="s">
        <v>565</v>
      </c>
      <c r="L1035" s="5" t="s">
        <v>3484</v>
      </c>
    </row>
    <row r="1036" spans="1:12">
      <c r="A1036" s="5">
        <v>1035</v>
      </c>
      <c r="B1036" s="5" t="s">
        <v>60</v>
      </c>
      <c r="C1036" s="5" t="s">
        <v>2560</v>
      </c>
      <c r="D1036" s="5" t="s">
        <v>2561</v>
      </c>
      <c r="E1036" s="5" t="s">
        <v>2560</v>
      </c>
      <c r="F1036" s="5" t="s">
        <v>2561</v>
      </c>
      <c r="G1036" s="5" t="s">
        <v>2562</v>
      </c>
      <c r="H1036" s="5" t="s">
        <v>2563</v>
      </c>
      <c r="I1036" s="5" t="s">
        <v>2564</v>
      </c>
      <c r="J1036" s="5" t="s">
        <v>996</v>
      </c>
      <c r="K1036" s="5" t="s">
        <v>565</v>
      </c>
      <c r="L1036" s="5" t="s">
        <v>3484</v>
      </c>
    </row>
    <row r="1037" spans="1:12">
      <c r="A1037" s="5">
        <v>1036</v>
      </c>
      <c r="B1037" s="5" t="s">
        <v>60</v>
      </c>
      <c r="C1037" s="5" t="s">
        <v>2560</v>
      </c>
      <c r="D1037" s="5" t="s">
        <v>2561</v>
      </c>
      <c r="E1037" s="5" t="s">
        <v>2560</v>
      </c>
      <c r="F1037" s="5" t="s">
        <v>2561</v>
      </c>
      <c r="G1037" s="5" t="s">
        <v>2562</v>
      </c>
      <c r="H1037" s="5" t="s">
        <v>2563</v>
      </c>
      <c r="I1037" s="5" t="s">
        <v>2564</v>
      </c>
      <c r="J1037" s="5" t="s">
        <v>996</v>
      </c>
      <c r="K1037" s="5" t="s">
        <v>571</v>
      </c>
      <c r="L1037" s="5" t="s">
        <v>3484</v>
      </c>
    </row>
    <row r="1038" spans="1:12">
      <c r="A1038" s="5">
        <v>1037</v>
      </c>
      <c r="B1038" s="5" t="s">
        <v>60</v>
      </c>
      <c r="C1038" s="5" t="s">
        <v>2560</v>
      </c>
      <c r="D1038" s="5" t="s">
        <v>2561</v>
      </c>
      <c r="E1038" s="5" t="s">
        <v>2560</v>
      </c>
      <c r="F1038" s="5" t="s">
        <v>2561</v>
      </c>
      <c r="G1038" s="5" t="s">
        <v>2288</v>
      </c>
      <c r="H1038" s="5" t="s">
        <v>2289</v>
      </c>
      <c r="I1038" s="5" t="s">
        <v>2290</v>
      </c>
      <c r="J1038" s="5" t="s">
        <v>996</v>
      </c>
      <c r="K1038" s="5" t="s">
        <v>565</v>
      </c>
      <c r="L1038" s="5" t="s">
        <v>3484</v>
      </c>
    </row>
    <row r="1039" spans="1:12">
      <c r="A1039" s="5">
        <v>1038</v>
      </c>
      <c r="B1039" s="5" t="s">
        <v>60</v>
      </c>
      <c r="C1039" s="5" t="s">
        <v>2560</v>
      </c>
      <c r="D1039" s="5" t="s">
        <v>2561</v>
      </c>
      <c r="E1039" s="5" t="s">
        <v>2560</v>
      </c>
      <c r="F1039" s="5" t="s">
        <v>2561</v>
      </c>
      <c r="G1039" s="5" t="s">
        <v>2288</v>
      </c>
      <c r="H1039" s="5" t="s">
        <v>2289</v>
      </c>
      <c r="I1039" s="5" t="s">
        <v>2290</v>
      </c>
      <c r="J1039" s="5" t="s">
        <v>996</v>
      </c>
      <c r="K1039" s="5" t="s">
        <v>571</v>
      </c>
      <c r="L1039" s="5" t="s">
        <v>3484</v>
      </c>
    </row>
    <row r="1040" spans="1:12">
      <c r="A1040" s="5">
        <v>1039</v>
      </c>
      <c r="B1040" s="5" t="s">
        <v>60</v>
      </c>
      <c r="C1040" s="5" t="s">
        <v>2565</v>
      </c>
      <c r="D1040" s="5" t="s">
        <v>2566</v>
      </c>
      <c r="E1040" s="5" t="s">
        <v>2567</v>
      </c>
      <c r="F1040" s="5" t="s">
        <v>2568</v>
      </c>
      <c r="G1040" s="5" t="s">
        <v>2569</v>
      </c>
      <c r="H1040" s="5" t="s">
        <v>2570</v>
      </c>
      <c r="I1040" s="5" t="s">
        <v>2571</v>
      </c>
      <c r="J1040" s="5" t="s">
        <v>2039</v>
      </c>
      <c r="K1040" s="5" t="s">
        <v>565</v>
      </c>
      <c r="L1040" s="5" t="s">
        <v>3484</v>
      </c>
    </row>
    <row r="1041" spans="1:12">
      <c r="A1041" s="5">
        <v>1040</v>
      </c>
      <c r="B1041" s="5" t="s">
        <v>60</v>
      </c>
      <c r="C1041" s="5" t="s">
        <v>2565</v>
      </c>
      <c r="D1041" s="5" t="s">
        <v>2566</v>
      </c>
      <c r="E1041" s="5" t="s">
        <v>2567</v>
      </c>
      <c r="F1041" s="5" t="s">
        <v>2568</v>
      </c>
      <c r="G1041" s="5" t="s">
        <v>2572</v>
      </c>
      <c r="H1041" s="5" t="s">
        <v>2573</v>
      </c>
      <c r="I1041" s="5" t="s">
        <v>2574</v>
      </c>
      <c r="J1041" s="5" t="s">
        <v>2039</v>
      </c>
      <c r="K1041" s="5" t="s">
        <v>565</v>
      </c>
      <c r="L1041" s="5" t="s">
        <v>3484</v>
      </c>
    </row>
    <row r="1042" spans="1:12">
      <c r="A1042" s="5">
        <v>1041</v>
      </c>
      <c r="B1042" s="5" t="s">
        <v>60</v>
      </c>
      <c r="C1042" s="5" t="s">
        <v>2565</v>
      </c>
      <c r="D1042" s="5" t="s">
        <v>2566</v>
      </c>
      <c r="E1042" s="5" t="s">
        <v>2567</v>
      </c>
      <c r="F1042" s="5" t="s">
        <v>2568</v>
      </c>
      <c r="G1042" s="5" t="s">
        <v>2572</v>
      </c>
      <c r="H1042" s="5" t="s">
        <v>2573</v>
      </c>
      <c r="I1042" s="5" t="s">
        <v>2574</v>
      </c>
      <c r="J1042" s="5" t="s">
        <v>2039</v>
      </c>
      <c r="K1042" s="5" t="s">
        <v>571</v>
      </c>
      <c r="L1042" s="5" t="s">
        <v>3484</v>
      </c>
    </row>
    <row r="1043" spans="1:12">
      <c r="A1043" s="5">
        <v>1042</v>
      </c>
      <c r="B1043" s="5" t="s">
        <v>60</v>
      </c>
      <c r="C1043" s="5" t="s">
        <v>2565</v>
      </c>
      <c r="D1043" s="5" t="s">
        <v>2566</v>
      </c>
      <c r="E1043" s="5" t="s">
        <v>2575</v>
      </c>
      <c r="F1043" s="5" t="s">
        <v>2576</v>
      </c>
      <c r="G1043" s="5" t="s">
        <v>2577</v>
      </c>
      <c r="H1043" s="5" t="s">
        <v>2578</v>
      </c>
      <c r="I1043" s="5" t="s">
        <v>2579</v>
      </c>
      <c r="J1043" s="5" t="s">
        <v>2039</v>
      </c>
      <c r="K1043" s="5" t="s">
        <v>565</v>
      </c>
      <c r="L1043" s="5" t="s">
        <v>3484</v>
      </c>
    </row>
    <row r="1044" spans="1:12">
      <c r="A1044" s="5">
        <v>1043</v>
      </c>
      <c r="B1044" s="5" t="s">
        <v>60</v>
      </c>
      <c r="C1044" s="5" t="s">
        <v>2565</v>
      </c>
      <c r="D1044" s="5" t="s">
        <v>2566</v>
      </c>
      <c r="E1044" s="5" t="s">
        <v>2580</v>
      </c>
      <c r="F1044" s="5" t="s">
        <v>2581</v>
      </c>
      <c r="G1044" s="5" t="s">
        <v>2582</v>
      </c>
      <c r="H1044" s="5" t="s">
        <v>2583</v>
      </c>
      <c r="I1044" s="5" t="s">
        <v>2584</v>
      </c>
      <c r="J1044" s="5" t="s">
        <v>2039</v>
      </c>
      <c r="K1044" s="5" t="s">
        <v>565</v>
      </c>
      <c r="L1044" s="5" t="s">
        <v>3484</v>
      </c>
    </row>
    <row r="1045" spans="1:12">
      <c r="A1045" s="5">
        <v>1044</v>
      </c>
      <c r="B1045" s="5" t="s">
        <v>60</v>
      </c>
      <c r="C1045" s="5" t="s">
        <v>2565</v>
      </c>
      <c r="D1045" s="5" t="s">
        <v>2566</v>
      </c>
      <c r="E1045" s="5" t="s">
        <v>1560</v>
      </c>
      <c r="F1045" s="5" t="s">
        <v>2585</v>
      </c>
      <c r="G1045" s="5" t="s">
        <v>2586</v>
      </c>
      <c r="H1045" s="5" t="s">
        <v>2587</v>
      </c>
      <c r="I1045" s="5" t="s">
        <v>2588</v>
      </c>
      <c r="J1045" s="5" t="s">
        <v>2039</v>
      </c>
      <c r="K1045" s="5" t="s">
        <v>565</v>
      </c>
      <c r="L1045" s="5" t="s">
        <v>3484</v>
      </c>
    </row>
    <row r="1046" spans="1:12">
      <c r="A1046" s="5">
        <v>1045</v>
      </c>
      <c r="B1046" s="5" t="s">
        <v>60</v>
      </c>
      <c r="C1046" s="5" t="s">
        <v>2565</v>
      </c>
      <c r="D1046" s="5" t="s">
        <v>2566</v>
      </c>
      <c r="E1046" s="5" t="s">
        <v>2589</v>
      </c>
      <c r="F1046" s="5" t="s">
        <v>2590</v>
      </c>
      <c r="G1046" s="5" t="s">
        <v>2591</v>
      </c>
      <c r="H1046" s="5" t="s">
        <v>2592</v>
      </c>
      <c r="I1046" s="5" t="s">
        <v>2593</v>
      </c>
      <c r="J1046" s="5" t="s">
        <v>2039</v>
      </c>
      <c r="K1046" s="5" t="s">
        <v>565</v>
      </c>
      <c r="L1046" s="5" t="s">
        <v>3484</v>
      </c>
    </row>
    <row r="1047" spans="1:12">
      <c r="A1047" s="5">
        <v>1046</v>
      </c>
      <c r="B1047" s="5" t="s">
        <v>60</v>
      </c>
      <c r="C1047" s="5" t="s">
        <v>2565</v>
      </c>
      <c r="D1047" s="5" t="s">
        <v>2566</v>
      </c>
      <c r="E1047" s="5" t="s">
        <v>2589</v>
      </c>
      <c r="F1047" s="5" t="s">
        <v>2590</v>
      </c>
      <c r="G1047" s="5" t="s">
        <v>2591</v>
      </c>
      <c r="H1047" s="5" t="s">
        <v>2592</v>
      </c>
      <c r="I1047" s="5" t="s">
        <v>2593</v>
      </c>
      <c r="J1047" s="5" t="s">
        <v>2039</v>
      </c>
      <c r="K1047" s="5" t="s">
        <v>571</v>
      </c>
      <c r="L1047" s="5" t="s">
        <v>3484</v>
      </c>
    </row>
    <row r="1048" spans="1:12">
      <c r="A1048" s="5">
        <v>1047</v>
      </c>
      <c r="B1048" s="5" t="s">
        <v>60</v>
      </c>
      <c r="C1048" s="5" t="s">
        <v>2565</v>
      </c>
      <c r="D1048" s="5" t="s">
        <v>2566</v>
      </c>
      <c r="E1048" s="5" t="s">
        <v>2594</v>
      </c>
      <c r="F1048" s="5" t="s">
        <v>2595</v>
      </c>
      <c r="G1048" s="5" t="s">
        <v>2596</v>
      </c>
      <c r="H1048" s="5" t="s">
        <v>2597</v>
      </c>
      <c r="I1048" s="5" t="s">
        <v>2598</v>
      </c>
      <c r="J1048" s="5" t="s">
        <v>2039</v>
      </c>
      <c r="K1048" s="5" t="s">
        <v>565</v>
      </c>
      <c r="L1048" s="5" t="s">
        <v>3484</v>
      </c>
    </row>
    <row r="1049" spans="1:12">
      <c r="A1049" s="5">
        <v>1048</v>
      </c>
      <c r="B1049" s="5" t="s">
        <v>60</v>
      </c>
      <c r="C1049" s="5" t="s">
        <v>2565</v>
      </c>
      <c r="D1049" s="5" t="s">
        <v>2566</v>
      </c>
      <c r="E1049" s="5" t="s">
        <v>2599</v>
      </c>
      <c r="F1049" s="5" t="s">
        <v>2600</v>
      </c>
      <c r="G1049" s="5" t="s">
        <v>2601</v>
      </c>
      <c r="H1049" s="5" t="s">
        <v>2602</v>
      </c>
      <c r="I1049" s="5" t="s">
        <v>2571</v>
      </c>
      <c r="J1049" s="5" t="s">
        <v>2039</v>
      </c>
      <c r="K1049" s="5" t="s">
        <v>565</v>
      </c>
      <c r="L1049" s="5" t="s">
        <v>3484</v>
      </c>
    </row>
    <row r="1050" spans="1:12">
      <c r="A1050" s="5">
        <v>1049</v>
      </c>
      <c r="B1050" s="5" t="s">
        <v>60</v>
      </c>
      <c r="C1050" s="5" t="s">
        <v>2565</v>
      </c>
      <c r="D1050" s="5" t="s">
        <v>2566</v>
      </c>
      <c r="E1050" s="5" t="s">
        <v>2599</v>
      </c>
      <c r="F1050" s="5" t="s">
        <v>2600</v>
      </c>
      <c r="G1050" s="5" t="s">
        <v>2603</v>
      </c>
      <c r="H1050" s="5" t="s">
        <v>2604</v>
      </c>
      <c r="I1050" s="5" t="s">
        <v>2605</v>
      </c>
      <c r="J1050" s="5" t="s">
        <v>2039</v>
      </c>
      <c r="K1050" s="5" t="s">
        <v>565</v>
      </c>
      <c r="L1050" s="5" t="s">
        <v>3484</v>
      </c>
    </row>
    <row r="1051" spans="1:12">
      <c r="A1051" s="5">
        <v>1050</v>
      </c>
      <c r="B1051" s="5" t="s">
        <v>60</v>
      </c>
      <c r="C1051" s="5" t="s">
        <v>2565</v>
      </c>
      <c r="D1051" s="5" t="s">
        <v>2566</v>
      </c>
      <c r="E1051" s="5" t="s">
        <v>2599</v>
      </c>
      <c r="F1051" s="5" t="s">
        <v>2600</v>
      </c>
      <c r="G1051" s="5" t="s">
        <v>2036</v>
      </c>
      <c r="H1051" s="5" t="s">
        <v>2037</v>
      </c>
      <c r="I1051" s="5" t="s">
        <v>2038</v>
      </c>
      <c r="J1051" s="5" t="s">
        <v>2039</v>
      </c>
      <c r="K1051" s="5" t="s">
        <v>565</v>
      </c>
      <c r="L1051" s="5" t="s">
        <v>3484</v>
      </c>
    </row>
    <row r="1052" spans="1:12">
      <c r="A1052" s="5">
        <v>1051</v>
      </c>
      <c r="B1052" s="5" t="s">
        <v>60</v>
      </c>
      <c r="C1052" s="5" t="s">
        <v>2565</v>
      </c>
      <c r="D1052" s="5" t="s">
        <v>2566</v>
      </c>
      <c r="E1052" s="5" t="s">
        <v>2606</v>
      </c>
      <c r="F1052" s="5" t="s">
        <v>2607</v>
      </c>
      <c r="G1052" s="5" t="s">
        <v>2608</v>
      </c>
      <c r="H1052" s="5" t="s">
        <v>2609</v>
      </c>
      <c r="I1052" s="5" t="s">
        <v>2610</v>
      </c>
      <c r="J1052" s="5" t="s">
        <v>2039</v>
      </c>
      <c r="K1052" s="5" t="s">
        <v>565</v>
      </c>
      <c r="L1052" s="5" t="s">
        <v>3484</v>
      </c>
    </row>
    <row r="1053" spans="1:12">
      <c r="A1053" s="5">
        <v>1052</v>
      </c>
      <c r="B1053" s="5" t="s">
        <v>60</v>
      </c>
      <c r="C1053" s="5" t="s">
        <v>2565</v>
      </c>
      <c r="D1053" s="5" t="s">
        <v>2566</v>
      </c>
      <c r="E1053" s="5" t="s">
        <v>2611</v>
      </c>
      <c r="F1053" s="5" t="s">
        <v>2612</v>
      </c>
      <c r="G1053" s="5" t="s">
        <v>2613</v>
      </c>
      <c r="H1053" s="5" t="s">
        <v>2614</v>
      </c>
      <c r="I1053" s="5" t="s">
        <v>2615</v>
      </c>
      <c r="J1053" s="5" t="s">
        <v>2039</v>
      </c>
      <c r="K1053" s="5" t="s">
        <v>565</v>
      </c>
      <c r="L1053" s="5" t="s">
        <v>3484</v>
      </c>
    </row>
    <row r="1054" spans="1:12">
      <c r="A1054" s="5">
        <v>1053</v>
      </c>
      <c r="B1054" s="5" t="s">
        <v>60</v>
      </c>
      <c r="C1054" s="5" t="s">
        <v>2565</v>
      </c>
      <c r="D1054" s="5" t="s">
        <v>2566</v>
      </c>
      <c r="E1054" s="5" t="s">
        <v>2611</v>
      </c>
      <c r="F1054" s="5" t="s">
        <v>2612</v>
      </c>
      <c r="G1054" s="5" t="s">
        <v>2613</v>
      </c>
      <c r="H1054" s="5" t="s">
        <v>2614</v>
      </c>
      <c r="I1054" s="5" t="s">
        <v>2615</v>
      </c>
      <c r="J1054" s="5" t="s">
        <v>2039</v>
      </c>
      <c r="K1054" s="5" t="s">
        <v>571</v>
      </c>
      <c r="L1054" s="5" t="s">
        <v>3484</v>
      </c>
    </row>
    <row r="1055" spans="1:12">
      <c r="A1055" s="5">
        <v>1054</v>
      </c>
      <c r="B1055" s="5" t="s">
        <v>60</v>
      </c>
      <c r="C1055" s="5" t="s">
        <v>2565</v>
      </c>
      <c r="D1055" s="5" t="s">
        <v>2566</v>
      </c>
      <c r="E1055" s="5" t="s">
        <v>2616</v>
      </c>
      <c r="F1055" s="5" t="s">
        <v>2617</v>
      </c>
      <c r="G1055" s="5" t="s">
        <v>2618</v>
      </c>
      <c r="H1055" s="5" t="s">
        <v>2619</v>
      </c>
      <c r="I1055" s="5" t="s">
        <v>2620</v>
      </c>
      <c r="J1055" s="5" t="s">
        <v>2039</v>
      </c>
      <c r="K1055" s="5" t="s">
        <v>565</v>
      </c>
      <c r="L1055" s="5" t="s">
        <v>3484</v>
      </c>
    </row>
    <row r="1056" spans="1:12">
      <c r="A1056" s="5">
        <v>1055</v>
      </c>
      <c r="B1056" s="5" t="s">
        <v>60</v>
      </c>
      <c r="C1056" s="5" t="s">
        <v>2621</v>
      </c>
      <c r="D1056" s="5" t="s">
        <v>2622</v>
      </c>
      <c r="E1056" s="5" t="s">
        <v>2623</v>
      </c>
      <c r="F1056" s="5" t="s">
        <v>2624</v>
      </c>
      <c r="G1056" s="5" t="s">
        <v>2625</v>
      </c>
      <c r="H1056" s="5" t="s">
        <v>2626</v>
      </c>
      <c r="I1056" s="5" t="s">
        <v>2627</v>
      </c>
      <c r="J1056" s="5" t="s">
        <v>2628</v>
      </c>
      <c r="K1056" s="5" t="s">
        <v>565</v>
      </c>
      <c r="L1056" s="5" t="s">
        <v>3484</v>
      </c>
    </row>
    <row r="1057" spans="1:12">
      <c r="A1057" s="5">
        <v>1056</v>
      </c>
      <c r="B1057" s="5" t="s">
        <v>60</v>
      </c>
      <c r="C1057" s="5" t="s">
        <v>2621</v>
      </c>
      <c r="D1057" s="5" t="s">
        <v>2622</v>
      </c>
      <c r="E1057" s="5" t="s">
        <v>2623</v>
      </c>
      <c r="F1057" s="5" t="s">
        <v>2624</v>
      </c>
      <c r="G1057" s="5" t="s">
        <v>2625</v>
      </c>
      <c r="H1057" s="5" t="s">
        <v>2626</v>
      </c>
      <c r="I1057" s="5" t="s">
        <v>2627</v>
      </c>
      <c r="J1057" s="5" t="s">
        <v>2628</v>
      </c>
      <c r="K1057" s="5" t="s">
        <v>571</v>
      </c>
      <c r="L1057" s="5" t="s">
        <v>3484</v>
      </c>
    </row>
    <row r="1058" spans="1:12">
      <c r="A1058" s="5">
        <v>1057</v>
      </c>
      <c r="B1058" s="5" t="s">
        <v>60</v>
      </c>
      <c r="C1058" s="5" t="s">
        <v>2621</v>
      </c>
      <c r="D1058" s="5" t="s">
        <v>2622</v>
      </c>
      <c r="E1058" s="5" t="s">
        <v>2629</v>
      </c>
      <c r="F1058" s="5" t="s">
        <v>2630</v>
      </c>
      <c r="G1058" s="5" t="s">
        <v>2631</v>
      </c>
      <c r="H1058" s="5" t="s">
        <v>2632</v>
      </c>
      <c r="I1058" s="5" t="s">
        <v>2633</v>
      </c>
      <c r="J1058" s="5" t="s">
        <v>2628</v>
      </c>
      <c r="K1058" s="5" t="s">
        <v>565</v>
      </c>
      <c r="L1058" s="5" t="s">
        <v>3484</v>
      </c>
    </row>
    <row r="1059" spans="1:12">
      <c r="A1059" s="5">
        <v>1058</v>
      </c>
      <c r="B1059" s="5" t="s">
        <v>60</v>
      </c>
      <c r="C1059" s="5" t="s">
        <v>2621</v>
      </c>
      <c r="D1059" s="5" t="s">
        <v>2622</v>
      </c>
      <c r="E1059" s="5" t="s">
        <v>2629</v>
      </c>
      <c r="F1059" s="5" t="s">
        <v>2630</v>
      </c>
      <c r="G1059" s="5" t="s">
        <v>2634</v>
      </c>
      <c r="H1059" s="5" t="s">
        <v>2632</v>
      </c>
      <c r="I1059" s="5" t="s">
        <v>2633</v>
      </c>
      <c r="J1059" s="5" t="s">
        <v>2628</v>
      </c>
      <c r="K1059" s="5" t="s">
        <v>565</v>
      </c>
      <c r="L1059" s="5" t="s">
        <v>3484</v>
      </c>
    </row>
    <row r="1060" spans="1:12">
      <c r="A1060" s="5">
        <v>1059</v>
      </c>
      <c r="B1060" s="5" t="s">
        <v>60</v>
      </c>
      <c r="C1060" s="5" t="s">
        <v>2621</v>
      </c>
      <c r="D1060" s="5" t="s">
        <v>2622</v>
      </c>
      <c r="E1060" s="5" t="s">
        <v>2629</v>
      </c>
      <c r="F1060" s="5" t="s">
        <v>2630</v>
      </c>
      <c r="G1060" s="5" t="s">
        <v>2634</v>
      </c>
      <c r="H1060" s="5" t="s">
        <v>2632</v>
      </c>
      <c r="I1060" s="5" t="s">
        <v>2633</v>
      </c>
      <c r="J1060" s="5" t="s">
        <v>2628</v>
      </c>
      <c r="K1060" s="5" t="s">
        <v>571</v>
      </c>
      <c r="L1060" s="5" t="s">
        <v>3484</v>
      </c>
    </row>
    <row r="1061" spans="1:12">
      <c r="A1061" s="5">
        <v>1060</v>
      </c>
      <c r="B1061" s="5" t="s">
        <v>60</v>
      </c>
      <c r="C1061" s="5" t="s">
        <v>2621</v>
      </c>
      <c r="D1061" s="5" t="s">
        <v>2622</v>
      </c>
      <c r="E1061" s="5" t="s">
        <v>2629</v>
      </c>
      <c r="F1061" s="5" t="s">
        <v>2630</v>
      </c>
      <c r="G1061" s="5" t="s">
        <v>2635</v>
      </c>
      <c r="H1061" s="5" t="s">
        <v>2636</v>
      </c>
      <c r="I1061" s="5" t="s">
        <v>2637</v>
      </c>
      <c r="J1061" s="5" t="s">
        <v>2628</v>
      </c>
      <c r="K1061" s="5" t="s">
        <v>565</v>
      </c>
      <c r="L1061" s="5" t="s">
        <v>3484</v>
      </c>
    </row>
    <row r="1062" spans="1:12">
      <c r="A1062" s="5">
        <v>1061</v>
      </c>
      <c r="B1062" s="5" t="s">
        <v>60</v>
      </c>
      <c r="C1062" s="5" t="s">
        <v>2621</v>
      </c>
      <c r="D1062" s="5" t="s">
        <v>2622</v>
      </c>
      <c r="E1062" s="5" t="s">
        <v>2638</v>
      </c>
      <c r="F1062" s="5" t="s">
        <v>2639</v>
      </c>
      <c r="G1062" s="5" t="s">
        <v>2640</v>
      </c>
      <c r="H1062" s="5" t="s">
        <v>2641</v>
      </c>
      <c r="I1062" s="5" t="s">
        <v>2642</v>
      </c>
      <c r="J1062" s="5" t="s">
        <v>2628</v>
      </c>
      <c r="K1062" s="5" t="s">
        <v>565</v>
      </c>
      <c r="L1062" s="5" t="s">
        <v>3484</v>
      </c>
    </row>
    <row r="1063" spans="1:12">
      <c r="A1063" s="5">
        <v>1062</v>
      </c>
      <c r="B1063" s="5" t="s">
        <v>60</v>
      </c>
      <c r="C1063" s="5" t="s">
        <v>2621</v>
      </c>
      <c r="D1063" s="5" t="s">
        <v>2622</v>
      </c>
      <c r="E1063" s="5" t="s">
        <v>2638</v>
      </c>
      <c r="F1063" s="5" t="s">
        <v>2639</v>
      </c>
      <c r="G1063" s="5" t="s">
        <v>2640</v>
      </c>
      <c r="H1063" s="5" t="s">
        <v>2641</v>
      </c>
      <c r="I1063" s="5" t="s">
        <v>2642</v>
      </c>
      <c r="J1063" s="5" t="s">
        <v>2628</v>
      </c>
      <c r="K1063" s="5" t="s">
        <v>571</v>
      </c>
      <c r="L1063" s="5" t="s">
        <v>3484</v>
      </c>
    </row>
    <row r="1064" spans="1:12">
      <c r="A1064" s="5">
        <v>1063</v>
      </c>
      <c r="B1064" s="5" t="s">
        <v>60</v>
      </c>
      <c r="C1064" s="5" t="s">
        <v>2621</v>
      </c>
      <c r="D1064" s="5" t="s">
        <v>2622</v>
      </c>
      <c r="E1064" s="5" t="s">
        <v>2643</v>
      </c>
      <c r="F1064" s="5" t="s">
        <v>2644</v>
      </c>
      <c r="G1064" s="5" t="s">
        <v>2645</v>
      </c>
      <c r="H1064" s="5" t="s">
        <v>2646</v>
      </c>
      <c r="I1064" s="5" t="s">
        <v>2647</v>
      </c>
      <c r="J1064" s="5" t="s">
        <v>2628</v>
      </c>
      <c r="K1064" s="5" t="s">
        <v>565</v>
      </c>
      <c r="L1064" s="5" t="s">
        <v>3484</v>
      </c>
    </row>
    <row r="1065" spans="1:12">
      <c r="A1065" s="5">
        <v>1064</v>
      </c>
      <c r="B1065" s="5" t="s">
        <v>60</v>
      </c>
      <c r="C1065" s="5" t="s">
        <v>2621</v>
      </c>
      <c r="D1065" s="5" t="s">
        <v>2622</v>
      </c>
      <c r="E1065" s="5" t="s">
        <v>2643</v>
      </c>
      <c r="F1065" s="5" t="s">
        <v>2644</v>
      </c>
      <c r="G1065" s="5" t="s">
        <v>2648</v>
      </c>
      <c r="H1065" s="5" t="s">
        <v>2646</v>
      </c>
      <c r="I1065" s="5" t="s">
        <v>2647</v>
      </c>
      <c r="J1065" s="5" t="s">
        <v>2628</v>
      </c>
      <c r="K1065" s="5" t="s">
        <v>565</v>
      </c>
      <c r="L1065" s="5" t="s">
        <v>3484</v>
      </c>
    </row>
    <row r="1066" spans="1:12">
      <c r="A1066" s="5">
        <v>1065</v>
      </c>
      <c r="B1066" s="5" t="s">
        <v>60</v>
      </c>
      <c r="C1066" s="5" t="s">
        <v>2621</v>
      </c>
      <c r="D1066" s="5" t="s">
        <v>2622</v>
      </c>
      <c r="E1066" s="5" t="s">
        <v>2643</v>
      </c>
      <c r="F1066" s="5" t="s">
        <v>2644</v>
      </c>
      <c r="G1066" s="5" t="s">
        <v>2648</v>
      </c>
      <c r="H1066" s="5" t="s">
        <v>2646</v>
      </c>
      <c r="I1066" s="5" t="s">
        <v>2647</v>
      </c>
      <c r="J1066" s="5" t="s">
        <v>2628</v>
      </c>
      <c r="K1066" s="5" t="s">
        <v>571</v>
      </c>
      <c r="L1066" s="5" t="s">
        <v>3484</v>
      </c>
    </row>
    <row r="1067" spans="1:12">
      <c r="A1067" s="5">
        <v>1066</v>
      </c>
      <c r="B1067" s="5" t="s">
        <v>60</v>
      </c>
      <c r="C1067" s="5" t="s">
        <v>2621</v>
      </c>
      <c r="D1067" s="5" t="s">
        <v>2622</v>
      </c>
      <c r="E1067" s="5" t="s">
        <v>2643</v>
      </c>
      <c r="F1067" s="5" t="s">
        <v>2644</v>
      </c>
      <c r="G1067" s="5" t="s">
        <v>2649</v>
      </c>
      <c r="H1067" s="5" t="s">
        <v>2650</v>
      </c>
      <c r="I1067" s="5" t="s">
        <v>2651</v>
      </c>
      <c r="J1067" s="5" t="s">
        <v>2628</v>
      </c>
      <c r="K1067" s="5" t="s">
        <v>565</v>
      </c>
      <c r="L1067" s="5" t="s">
        <v>3484</v>
      </c>
    </row>
    <row r="1068" spans="1:12">
      <c r="A1068" s="5">
        <v>1067</v>
      </c>
      <c r="B1068" s="5" t="s">
        <v>60</v>
      </c>
      <c r="C1068" s="5" t="s">
        <v>2621</v>
      </c>
      <c r="D1068" s="5" t="s">
        <v>2622</v>
      </c>
      <c r="E1068" s="5" t="s">
        <v>2652</v>
      </c>
      <c r="F1068" s="5" t="s">
        <v>2653</v>
      </c>
      <c r="G1068" s="5" t="s">
        <v>2654</v>
      </c>
      <c r="H1068" s="5" t="s">
        <v>2655</v>
      </c>
      <c r="I1068" s="5" t="s">
        <v>2656</v>
      </c>
      <c r="J1068" s="5" t="s">
        <v>2628</v>
      </c>
      <c r="K1068" s="5" t="s">
        <v>565</v>
      </c>
      <c r="L1068" s="5" t="s">
        <v>3484</v>
      </c>
    </row>
    <row r="1069" spans="1:12">
      <c r="A1069" s="5">
        <v>1068</v>
      </c>
      <c r="B1069" s="5" t="s">
        <v>60</v>
      </c>
      <c r="C1069" s="5" t="s">
        <v>2621</v>
      </c>
      <c r="D1069" s="5" t="s">
        <v>2622</v>
      </c>
      <c r="E1069" s="5" t="s">
        <v>2652</v>
      </c>
      <c r="F1069" s="5" t="s">
        <v>2653</v>
      </c>
      <c r="G1069" s="5" t="s">
        <v>2657</v>
      </c>
      <c r="H1069" s="5" t="s">
        <v>2655</v>
      </c>
      <c r="I1069" s="5" t="s">
        <v>2656</v>
      </c>
      <c r="J1069" s="5" t="s">
        <v>2628</v>
      </c>
      <c r="K1069" s="5" t="s">
        <v>565</v>
      </c>
      <c r="L1069" s="5" t="s">
        <v>3484</v>
      </c>
    </row>
    <row r="1070" spans="1:12">
      <c r="A1070" s="5">
        <v>1069</v>
      </c>
      <c r="B1070" s="5" t="s">
        <v>60</v>
      </c>
      <c r="C1070" s="5" t="s">
        <v>2621</v>
      </c>
      <c r="D1070" s="5" t="s">
        <v>2622</v>
      </c>
      <c r="E1070" s="5" t="s">
        <v>2652</v>
      </c>
      <c r="F1070" s="5" t="s">
        <v>2653</v>
      </c>
      <c r="G1070" s="5" t="s">
        <v>2657</v>
      </c>
      <c r="H1070" s="5" t="s">
        <v>2655</v>
      </c>
      <c r="I1070" s="5" t="s">
        <v>2656</v>
      </c>
      <c r="J1070" s="5" t="s">
        <v>2628</v>
      </c>
      <c r="K1070" s="5" t="s">
        <v>571</v>
      </c>
      <c r="L1070" s="5" t="s">
        <v>3484</v>
      </c>
    </row>
    <row r="1071" spans="1:12">
      <c r="A1071" s="5">
        <v>1070</v>
      </c>
      <c r="B1071" s="5" t="s">
        <v>60</v>
      </c>
      <c r="C1071" s="5" t="s">
        <v>2621</v>
      </c>
      <c r="D1071" s="5" t="s">
        <v>2622</v>
      </c>
      <c r="E1071" s="5" t="s">
        <v>2652</v>
      </c>
      <c r="F1071" s="5" t="s">
        <v>2653</v>
      </c>
      <c r="G1071" s="5" t="s">
        <v>2658</v>
      </c>
      <c r="H1071" s="5" t="s">
        <v>2659</v>
      </c>
      <c r="I1071" s="5" t="s">
        <v>2660</v>
      </c>
      <c r="J1071" s="5" t="s">
        <v>2628</v>
      </c>
      <c r="K1071" s="5" t="s">
        <v>565</v>
      </c>
      <c r="L1071" s="5" t="s">
        <v>3484</v>
      </c>
    </row>
    <row r="1072" spans="1:12">
      <c r="A1072" s="5">
        <v>1071</v>
      </c>
      <c r="B1072" s="5" t="s">
        <v>60</v>
      </c>
      <c r="C1072" s="5" t="s">
        <v>2621</v>
      </c>
      <c r="D1072" s="5" t="s">
        <v>2622</v>
      </c>
      <c r="E1072" s="5" t="s">
        <v>2661</v>
      </c>
      <c r="F1072" s="5" t="s">
        <v>2662</v>
      </c>
      <c r="G1072" s="5" t="s">
        <v>2663</v>
      </c>
      <c r="H1072" s="5" t="s">
        <v>2664</v>
      </c>
      <c r="I1072" s="5" t="s">
        <v>2665</v>
      </c>
      <c r="J1072" s="5" t="s">
        <v>2628</v>
      </c>
      <c r="K1072" s="5" t="s">
        <v>565</v>
      </c>
      <c r="L1072" s="5" t="s">
        <v>3484</v>
      </c>
    </row>
    <row r="1073" spans="1:12">
      <c r="A1073" s="5">
        <v>1072</v>
      </c>
      <c r="B1073" s="5" t="s">
        <v>60</v>
      </c>
      <c r="C1073" s="5" t="s">
        <v>2621</v>
      </c>
      <c r="D1073" s="5" t="s">
        <v>2622</v>
      </c>
      <c r="E1073" s="5" t="s">
        <v>2661</v>
      </c>
      <c r="F1073" s="5" t="s">
        <v>2662</v>
      </c>
      <c r="G1073" s="5" t="s">
        <v>2666</v>
      </c>
      <c r="H1073" s="5" t="s">
        <v>2667</v>
      </c>
      <c r="I1073" s="5" t="s">
        <v>2668</v>
      </c>
      <c r="J1073" s="5" t="s">
        <v>2628</v>
      </c>
      <c r="K1073" s="5" t="s">
        <v>565</v>
      </c>
      <c r="L1073" s="5" t="s">
        <v>3484</v>
      </c>
    </row>
    <row r="1074" spans="1:12">
      <c r="A1074" s="5">
        <v>1073</v>
      </c>
      <c r="B1074" s="5" t="s">
        <v>60</v>
      </c>
      <c r="C1074" s="5" t="s">
        <v>2621</v>
      </c>
      <c r="D1074" s="5" t="s">
        <v>2622</v>
      </c>
      <c r="E1074" s="5" t="s">
        <v>2661</v>
      </c>
      <c r="F1074" s="5" t="s">
        <v>2662</v>
      </c>
      <c r="G1074" s="5" t="s">
        <v>2666</v>
      </c>
      <c r="H1074" s="5" t="s">
        <v>2667</v>
      </c>
      <c r="I1074" s="5" t="s">
        <v>2668</v>
      </c>
      <c r="J1074" s="5" t="s">
        <v>2628</v>
      </c>
      <c r="K1074" s="5" t="s">
        <v>571</v>
      </c>
      <c r="L1074" s="5" t="s">
        <v>3484</v>
      </c>
    </row>
    <row r="1075" spans="1:12">
      <c r="A1075" s="5">
        <v>1074</v>
      </c>
      <c r="B1075" s="5" t="s">
        <v>60</v>
      </c>
      <c r="C1075" s="5" t="s">
        <v>2621</v>
      </c>
      <c r="D1075" s="5" t="s">
        <v>2622</v>
      </c>
      <c r="E1075" s="5" t="s">
        <v>2661</v>
      </c>
      <c r="F1075" s="5" t="s">
        <v>2662</v>
      </c>
      <c r="G1075" s="5" t="s">
        <v>2669</v>
      </c>
      <c r="H1075" s="5" t="s">
        <v>2670</v>
      </c>
      <c r="I1075" s="5" t="s">
        <v>2671</v>
      </c>
      <c r="J1075" s="5" t="s">
        <v>2628</v>
      </c>
      <c r="K1075" s="5" t="s">
        <v>565</v>
      </c>
      <c r="L1075" s="5" t="s">
        <v>3484</v>
      </c>
    </row>
    <row r="1076" spans="1:12">
      <c r="A1076" s="5">
        <v>1075</v>
      </c>
      <c r="B1076" s="5" t="s">
        <v>60</v>
      </c>
      <c r="C1076" s="5" t="s">
        <v>2621</v>
      </c>
      <c r="D1076" s="5" t="s">
        <v>2622</v>
      </c>
      <c r="E1076" s="5" t="s">
        <v>2661</v>
      </c>
      <c r="F1076" s="5" t="s">
        <v>2662</v>
      </c>
      <c r="G1076" s="5" t="s">
        <v>2669</v>
      </c>
      <c r="H1076" s="5" t="s">
        <v>2670</v>
      </c>
      <c r="I1076" s="5" t="s">
        <v>2671</v>
      </c>
      <c r="J1076" s="5" t="s">
        <v>2628</v>
      </c>
      <c r="K1076" s="5" t="s">
        <v>571</v>
      </c>
      <c r="L1076" s="5" t="s">
        <v>3484</v>
      </c>
    </row>
    <row r="1077" spans="1:12">
      <c r="A1077" s="5">
        <v>1076</v>
      </c>
      <c r="B1077" s="5" t="s">
        <v>60</v>
      </c>
      <c r="C1077" s="5" t="s">
        <v>2621</v>
      </c>
      <c r="D1077" s="5" t="s">
        <v>2622</v>
      </c>
      <c r="E1077" s="5" t="s">
        <v>2672</v>
      </c>
      <c r="F1077" s="5" t="s">
        <v>2673</v>
      </c>
      <c r="G1077" s="5" t="s">
        <v>2674</v>
      </c>
      <c r="H1077" s="5" t="s">
        <v>2675</v>
      </c>
      <c r="I1077" s="5" t="s">
        <v>2676</v>
      </c>
      <c r="J1077" s="5" t="s">
        <v>2628</v>
      </c>
      <c r="K1077" s="5" t="s">
        <v>565</v>
      </c>
      <c r="L1077" s="5" t="s">
        <v>3484</v>
      </c>
    </row>
    <row r="1078" spans="1:12">
      <c r="A1078" s="5">
        <v>1077</v>
      </c>
      <c r="B1078" s="5" t="s">
        <v>60</v>
      </c>
      <c r="C1078" s="5" t="s">
        <v>2621</v>
      </c>
      <c r="D1078" s="5" t="s">
        <v>2622</v>
      </c>
      <c r="E1078" s="5" t="s">
        <v>2672</v>
      </c>
      <c r="F1078" s="5" t="s">
        <v>2673</v>
      </c>
      <c r="G1078" s="5" t="s">
        <v>2674</v>
      </c>
      <c r="H1078" s="5" t="s">
        <v>2675</v>
      </c>
      <c r="I1078" s="5" t="s">
        <v>2676</v>
      </c>
      <c r="J1078" s="5" t="s">
        <v>2628</v>
      </c>
      <c r="K1078" s="5" t="s">
        <v>571</v>
      </c>
      <c r="L1078" s="5" t="s">
        <v>3484</v>
      </c>
    </row>
    <row r="1079" spans="1:12">
      <c r="A1079" s="5">
        <v>1078</v>
      </c>
      <c r="B1079" s="5" t="s">
        <v>60</v>
      </c>
      <c r="C1079" s="5" t="s">
        <v>2621</v>
      </c>
      <c r="D1079" s="5" t="s">
        <v>2622</v>
      </c>
      <c r="E1079" s="5" t="s">
        <v>2677</v>
      </c>
      <c r="F1079" s="5" t="s">
        <v>2678</v>
      </c>
      <c r="G1079" s="5" t="s">
        <v>2679</v>
      </c>
      <c r="H1079" s="5" t="s">
        <v>2680</v>
      </c>
      <c r="I1079" s="5" t="s">
        <v>2681</v>
      </c>
      <c r="J1079" s="5" t="s">
        <v>2628</v>
      </c>
      <c r="K1079" s="5" t="s">
        <v>565</v>
      </c>
      <c r="L1079" s="5" t="s">
        <v>3484</v>
      </c>
    </row>
    <row r="1080" spans="1:12">
      <c r="A1080" s="5">
        <v>1079</v>
      </c>
      <c r="B1080" s="5" t="s">
        <v>60</v>
      </c>
      <c r="C1080" s="5" t="s">
        <v>2621</v>
      </c>
      <c r="D1080" s="5" t="s">
        <v>2622</v>
      </c>
      <c r="E1080" s="5" t="s">
        <v>2677</v>
      </c>
      <c r="F1080" s="5" t="s">
        <v>2678</v>
      </c>
      <c r="G1080" s="5" t="s">
        <v>2679</v>
      </c>
      <c r="H1080" s="5" t="s">
        <v>2680</v>
      </c>
      <c r="I1080" s="5" t="s">
        <v>2681</v>
      </c>
      <c r="J1080" s="5" t="s">
        <v>2628</v>
      </c>
      <c r="K1080" s="5" t="s">
        <v>571</v>
      </c>
      <c r="L1080" s="5" t="s">
        <v>3484</v>
      </c>
    </row>
    <row r="1081" spans="1:12">
      <c r="A1081" s="5">
        <v>1080</v>
      </c>
      <c r="B1081" s="5" t="s">
        <v>60</v>
      </c>
      <c r="C1081" s="5" t="s">
        <v>2621</v>
      </c>
      <c r="D1081" s="5" t="s">
        <v>2622</v>
      </c>
      <c r="E1081" s="5" t="s">
        <v>2677</v>
      </c>
      <c r="F1081" s="5" t="s">
        <v>2678</v>
      </c>
      <c r="G1081" s="5" t="s">
        <v>2666</v>
      </c>
      <c r="H1081" s="5" t="s">
        <v>2667</v>
      </c>
      <c r="I1081" s="5" t="s">
        <v>2668</v>
      </c>
      <c r="J1081" s="5" t="s">
        <v>2628</v>
      </c>
      <c r="K1081" s="5" t="s">
        <v>565</v>
      </c>
      <c r="L1081" s="5" t="s">
        <v>3484</v>
      </c>
    </row>
    <row r="1082" spans="1:12">
      <c r="A1082" s="5">
        <v>1081</v>
      </c>
      <c r="B1082" s="5" t="s">
        <v>60</v>
      </c>
      <c r="C1082" s="5" t="s">
        <v>2621</v>
      </c>
      <c r="D1082" s="5" t="s">
        <v>2622</v>
      </c>
      <c r="E1082" s="5" t="s">
        <v>2677</v>
      </c>
      <c r="F1082" s="5" t="s">
        <v>2678</v>
      </c>
      <c r="G1082" s="5" t="s">
        <v>2666</v>
      </c>
      <c r="H1082" s="5" t="s">
        <v>2667</v>
      </c>
      <c r="I1082" s="5" t="s">
        <v>2668</v>
      </c>
      <c r="J1082" s="5" t="s">
        <v>2628</v>
      </c>
      <c r="K1082" s="5" t="s">
        <v>571</v>
      </c>
      <c r="L1082" s="5" t="s">
        <v>3484</v>
      </c>
    </row>
    <row r="1083" spans="1:12">
      <c r="A1083" s="5">
        <v>1082</v>
      </c>
      <c r="B1083" s="5" t="s">
        <v>60</v>
      </c>
      <c r="C1083" s="5" t="s">
        <v>2621</v>
      </c>
      <c r="D1083" s="5" t="s">
        <v>2622</v>
      </c>
      <c r="E1083" s="5" t="s">
        <v>2682</v>
      </c>
      <c r="F1083" s="5" t="s">
        <v>2683</v>
      </c>
      <c r="G1083" s="5" t="s">
        <v>2684</v>
      </c>
      <c r="H1083" s="5" t="s">
        <v>2685</v>
      </c>
      <c r="I1083" s="5" t="s">
        <v>2686</v>
      </c>
      <c r="J1083" s="5" t="s">
        <v>2628</v>
      </c>
      <c r="K1083" s="5" t="s">
        <v>565</v>
      </c>
      <c r="L1083" s="5" t="s">
        <v>3484</v>
      </c>
    </row>
    <row r="1084" spans="1:12">
      <c r="A1084" s="5">
        <v>1083</v>
      </c>
      <c r="B1084" s="5" t="s">
        <v>60</v>
      </c>
      <c r="C1084" s="5" t="s">
        <v>2621</v>
      </c>
      <c r="D1084" s="5" t="s">
        <v>2622</v>
      </c>
      <c r="E1084" s="5" t="s">
        <v>2682</v>
      </c>
      <c r="F1084" s="5" t="s">
        <v>2683</v>
      </c>
      <c r="G1084" s="5" t="s">
        <v>2684</v>
      </c>
      <c r="H1084" s="5" t="s">
        <v>2685</v>
      </c>
      <c r="I1084" s="5" t="s">
        <v>2686</v>
      </c>
      <c r="J1084" s="5" t="s">
        <v>2628</v>
      </c>
      <c r="K1084" s="5" t="s">
        <v>571</v>
      </c>
      <c r="L1084" s="5" t="s">
        <v>3484</v>
      </c>
    </row>
    <row r="1085" spans="1:12">
      <c r="A1085" s="5">
        <v>1084</v>
      </c>
      <c r="B1085" s="5" t="s">
        <v>60</v>
      </c>
      <c r="C1085" s="5" t="s">
        <v>2621</v>
      </c>
      <c r="D1085" s="5" t="s">
        <v>2622</v>
      </c>
      <c r="E1085" s="5" t="s">
        <v>2687</v>
      </c>
      <c r="F1085" s="5" t="s">
        <v>2688</v>
      </c>
      <c r="G1085" s="5" t="s">
        <v>2648</v>
      </c>
      <c r="H1085" s="5" t="s">
        <v>2646</v>
      </c>
      <c r="I1085" s="5" t="s">
        <v>2647</v>
      </c>
      <c r="J1085" s="5" t="s">
        <v>2628</v>
      </c>
      <c r="K1085" s="5" t="s">
        <v>565</v>
      </c>
      <c r="L1085" s="5" t="s">
        <v>3484</v>
      </c>
    </row>
    <row r="1086" spans="1:12">
      <c r="A1086" s="5">
        <v>1085</v>
      </c>
      <c r="B1086" s="5" t="s">
        <v>60</v>
      </c>
      <c r="C1086" s="5" t="s">
        <v>2621</v>
      </c>
      <c r="D1086" s="5" t="s">
        <v>2622</v>
      </c>
      <c r="E1086" s="5" t="s">
        <v>2687</v>
      </c>
      <c r="F1086" s="5" t="s">
        <v>2688</v>
      </c>
      <c r="G1086" s="5" t="s">
        <v>2648</v>
      </c>
      <c r="H1086" s="5" t="s">
        <v>2646</v>
      </c>
      <c r="I1086" s="5" t="s">
        <v>2647</v>
      </c>
      <c r="J1086" s="5" t="s">
        <v>2628</v>
      </c>
      <c r="K1086" s="5" t="s">
        <v>571</v>
      </c>
      <c r="L1086" s="5" t="s">
        <v>3484</v>
      </c>
    </row>
    <row r="1087" spans="1:12">
      <c r="A1087" s="5">
        <v>1086</v>
      </c>
      <c r="B1087" s="5" t="s">
        <v>60</v>
      </c>
      <c r="C1087" s="5" t="s">
        <v>2621</v>
      </c>
      <c r="D1087" s="5" t="s">
        <v>2622</v>
      </c>
      <c r="E1087" s="5" t="s">
        <v>2687</v>
      </c>
      <c r="F1087" s="5" t="s">
        <v>2688</v>
      </c>
      <c r="G1087" s="5" t="s">
        <v>2649</v>
      </c>
      <c r="H1087" s="5" t="s">
        <v>2650</v>
      </c>
      <c r="I1087" s="5" t="s">
        <v>2651</v>
      </c>
      <c r="J1087" s="5" t="s">
        <v>2628</v>
      </c>
      <c r="K1087" s="5" t="s">
        <v>565</v>
      </c>
      <c r="L1087" s="5" t="s">
        <v>3484</v>
      </c>
    </row>
    <row r="1088" spans="1:12">
      <c r="A1088" s="5">
        <v>1087</v>
      </c>
      <c r="B1088" s="5" t="s">
        <v>60</v>
      </c>
      <c r="C1088" s="5" t="s">
        <v>2621</v>
      </c>
      <c r="D1088" s="5" t="s">
        <v>2622</v>
      </c>
      <c r="E1088" s="5" t="s">
        <v>2689</v>
      </c>
      <c r="F1088" s="5" t="s">
        <v>2690</v>
      </c>
      <c r="G1088" s="5" t="s">
        <v>2691</v>
      </c>
      <c r="H1088" s="5" t="s">
        <v>2692</v>
      </c>
      <c r="I1088" s="5" t="s">
        <v>2693</v>
      </c>
      <c r="J1088" s="5" t="s">
        <v>2628</v>
      </c>
      <c r="K1088" s="5" t="s">
        <v>565</v>
      </c>
      <c r="L1088" s="5" t="s">
        <v>3484</v>
      </c>
    </row>
    <row r="1089" spans="1:12">
      <c r="A1089" s="5">
        <v>1088</v>
      </c>
      <c r="B1089" s="5" t="s">
        <v>60</v>
      </c>
      <c r="C1089" s="5" t="s">
        <v>2621</v>
      </c>
      <c r="D1089" s="5" t="s">
        <v>2622</v>
      </c>
      <c r="E1089" s="5" t="s">
        <v>2689</v>
      </c>
      <c r="F1089" s="5" t="s">
        <v>2690</v>
      </c>
      <c r="G1089" s="5" t="s">
        <v>2691</v>
      </c>
      <c r="H1089" s="5" t="s">
        <v>2692</v>
      </c>
      <c r="I1089" s="5" t="s">
        <v>2693</v>
      </c>
      <c r="J1089" s="5" t="s">
        <v>2628</v>
      </c>
      <c r="K1089" s="5" t="s">
        <v>571</v>
      </c>
      <c r="L1089" s="5" t="s">
        <v>3484</v>
      </c>
    </row>
    <row r="1090" spans="1:12">
      <c r="A1090" s="5">
        <v>1089</v>
      </c>
      <c r="B1090" s="5" t="s">
        <v>60</v>
      </c>
      <c r="C1090" s="5" t="s">
        <v>2621</v>
      </c>
      <c r="D1090" s="5" t="s">
        <v>2622</v>
      </c>
      <c r="E1090" s="5" t="s">
        <v>2694</v>
      </c>
      <c r="F1090" s="5" t="s">
        <v>2695</v>
      </c>
      <c r="G1090" s="5" t="s">
        <v>2666</v>
      </c>
      <c r="H1090" s="5" t="s">
        <v>2667</v>
      </c>
      <c r="I1090" s="5" t="s">
        <v>2668</v>
      </c>
      <c r="J1090" s="5" t="s">
        <v>2628</v>
      </c>
      <c r="K1090" s="5" t="s">
        <v>565</v>
      </c>
      <c r="L1090" s="5" t="s">
        <v>3484</v>
      </c>
    </row>
    <row r="1091" spans="1:12">
      <c r="A1091" s="5">
        <v>1090</v>
      </c>
      <c r="B1091" s="5" t="s">
        <v>60</v>
      </c>
      <c r="C1091" s="5" t="s">
        <v>2621</v>
      </c>
      <c r="D1091" s="5" t="s">
        <v>2622</v>
      </c>
      <c r="E1091" s="5" t="s">
        <v>2694</v>
      </c>
      <c r="F1091" s="5" t="s">
        <v>2695</v>
      </c>
      <c r="G1091" s="5" t="s">
        <v>2666</v>
      </c>
      <c r="H1091" s="5" t="s">
        <v>2667</v>
      </c>
      <c r="I1091" s="5" t="s">
        <v>2668</v>
      </c>
      <c r="J1091" s="5" t="s">
        <v>2628</v>
      </c>
      <c r="K1091" s="5" t="s">
        <v>571</v>
      </c>
      <c r="L1091" s="5" t="s">
        <v>3484</v>
      </c>
    </row>
    <row r="1092" spans="1:12">
      <c r="A1092" s="5">
        <v>1091</v>
      </c>
      <c r="B1092" s="5" t="s">
        <v>60</v>
      </c>
      <c r="C1092" s="5" t="s">
        <v>2621</v>
      </c>
      <c r="D1092" s="5" t="s">
        <v>2622</v>
      </c>
      <c r="E1092" s="5" t="s">
        <v>2696</v>
      </c>
      <c r="F1092" s="5" t="s">
        <v>2697</v>
      </c>
      <c r="G1092" s="5" t="s">
        <v>2698</v>
      </c>
      <c r="H1092" s="5" t="s">
        <v>2699</v>
      </c>
      <c r="I1092" s="5" t="s">
        <v>2700</v>
      </c>
      <c r="J1092" s="5" t="s">
        <v>2628</v>
      </c>
      <c r="K1092" s="5" t="s">
        <v>565</v>
      </c>
      <c r="L1092" s="5" t="s">
        <v>3484</v>
      </c>
    </row>
    <row r="1093" spans="1:12">
      <c r="A1093" s="5">
        <v>1092</v>
      </c>
      <c r="B1093" s="5" t="s">
        <v>60</v>
      </c>
      <c r="C1093" s="5" t="s">
        <v>2621</v>
      </c>
      <c r="D1093" s="5" t="s">
        <v>2622</v>
      </c>
      <c r="E1093" s="5" t="s">
        <v>2696</v>
      </c>
      <c r="F1093" s="5" t="s">
        <v>2697</v>
      </c>
      <c r="G1093" s="5" t="s">
        <v>2698</v>
      </c>
      <c r="H1093" s="5" t="s">
        <v>2699</v>
      </c>
      <c r="I1093" s="5" t="s">
        <v>2700</v>
      </c>
      <c r="J1093" s="5" t="s">
        <v>2628</v>
      </c>
      <c r="K1093" s="5" t="s">
        <v>571</v>
      </c>
      <c r="L1093" s="5" t="s">
        <v>3484</v>
      </c>
    </row>
    <row r="1094" spans="1:12">
      <c r="A1094" s="5">
        <v>1093</v>
      </c>
      <c r="B1094" s="5" t="s">
        <v>60</v>
      </c>
      <c r="C1094" s="5" t="s">
        <v>2621</v>
      </c>
      <c r="D1094" s="5" t="s">
        <v>2622</v>
      </c>
      <c r="E1094" s="5" t="s">
        <v>2701</v>
      </c>
      <c r="F1094" s="5" t="s">
        <v>2702</v>
      </c>
      <c r="G1094" s="5" t="s">
        <v>2703</v>
      </c>
      <c r="H1094" s="5" t="s">
        <v>2704</v>
      </c>
      <c r="I1094" s="5" t="s">
        <v>2705</v>
      </c>
      <c r="J1094" s="5" t="s">
        <v>2628</v>
      </c>
      <c r="K1094" s="5" t="s">
        <v>565</v>
      </c>
      <c r="L1094" s="5" t="s">
        <v>3484</v>
      </c>
    </row>
    <row r="1095" spans="1:12">
      <c r="A1095" s="5">
        <v>1094</v>
      </c>
      <c r="B1095" s="5" t="s">
        <v>60</v>
      </c>
      <c r="C1095" s="5" t="s">
        <v>2621</v>
      </c>
      <c r="D1095" s="5" t="s">
        <v>2622</v>
      </c>
      <c r="E1095" s="5" t="s">
        <v>2701</v>
      </c>
      <c r="F1095" s="5" t="s">
        <v>2702</v>
      </c>
      <c r="G1095" s="5" t="s">
        <v>2703</v>
      </c>
      <c r="H1095" s="5" t="s">
        <v>2704</v>
      </c>
      <c r="I1095" s="5" t="s">
        <v>2705</v>
      </c>
      <c r="J1095" s="5" t="s">
        <v>2628</v>
      </c>
      <c r="K1095" s="5" t="s">
        <v>571</v>
      </c>
      <c r="L1095" s="5" t="s">
        <v>3484</v>
      </c>
    </row>
    <row r="1096" spans="1:12">
      <c r="A1096" s="5">
        <v>1095</v>
      </c>
      <c r="B1096" s="5" t="s">
        <v>60</v>
      </c>
      <c r="C1096" s="5" t="s">
        <v>2621</v>
      </c>
      <c r="D1096" s="5" t="s">
        <v>2622</v>
      </c>
      <c r="E1096" s="5" t="s">
        <v>2706</v>
      </c>
      <c r="F1096" s="5" t="s">
        <v>2707</v>
      </c>
      <c r="G1096" s="5" t="s">
        <v>2708</v>
      </c>
      <c r="H1096" s="5" t="s">
        <v>2709</v>
      </c>
      <c r="I1096" s="5" t="s">
        <v>2710</v>
      </c>
      <c r="J1096" s="5" t="s">
        <v>2628</v>
      </c>
      <c r="K1096" s="5" t="s">
        <v>565</v>
      </c>
      <c r="L1096" s="5" t="s">
        <v>3484</v>
      </c>
    </row>
    <row r="1097" spans="1:12">
      <c r="A1097" s="5">
        <v>1096</v>
      </c>
      <c r="B1097" s="5" t="s">
        <v>60</v>
      </c>
      <c r="C1097" s="5" t="s">
        <v>2621</v>
      </c>
      <c r="D1097" s="5" t="s">
        <v>2622</v>
      </c>
      <c r="E1097" s="5" t="s">
        <v>2706</v>
      </c>
      <c r="F1097" s="5" t="s">
        <v>2707</v>
      </c>
      <c r="G1097" s="5" t="s">
        <v>2708</v>
      </c>
      <c r="H1097" s="5" t="s">
        <v>2709</v>
      </c>
      <c r="I1097" s="5" t="s">
        <v>2710</v>
      </c>
      <c r="J1097" s="5" t="s">
        <v>2628</v>
      </c>
      <c r="K1097" s="5" t="s">
        <v>571</v>
      </c>
      <c r="L1097" s="5" t="s">
        <v>3484</v>
      </c>
    </row>
    <row r="1098" spans="1:12">
      <c r="A1098" s="5">
        <v>1097</v>
      </c>
      <c r="B1098" s="5" t="s">
        <v>60</v>
      </c>
      <c r="C1098" s="5" t="s">
        <v>2711</v>
      </c>
      <c r="D1098" s="5" t="s">
        <v>2712</v>
      </c>
      <c r="E1098" s="5" t="s">
        <v>2713</v>
      </c>
      <c r="F1098" s="5" t="s">
        <v>2714</v>
      </c>
      <c r="G1098" s="5" t="s">
        <v>628</v>
      </c>
      <c r="H1098" s="5" t="s">
        <v>629</v>
      </c>
      <c r="I1098" s="5" t="s">
        <v>626</v>
      </c>
      <c r="J1098" s="5" t="s">
        <v>630</v>
      </c>
      <c r="K1098" s="5" t="s">
        <v>565</v>
      </c>
      <c r="L1098" s="5" t="s">
        <v>3484</v>
      </c>
    </row>
    <row r="1099" spans="1:12">
      <c r="A1099" s="5">
        <v>1098</v>
      </c>
      <c r="B1099" s="5" t="s">
        <v>60</v>
      </c>
      <c r="C1099" s="5" t="s">
        <v>2711</v>
      </c>
      <c r="D1099" s="5" t="s">
        <v>2712</v>
      </c>
      <c r="E1099" s="5" t="s">
        <v>2713</v>
      </c>
      <c r="F1099" s="5" t="s">
        <v>2714</v>
      </c>
      <c r="G1099" s="5" t="s">
        <v>2715</v>
      </c>
      <c r="H1099" s="5" t="s">
        <v>2716</v>
      </c>
      <c r="I1099" s="5" t="s">
        <v>2717</v>
      </c>
      <c r="J1099" s="5" t="s">
        <v>2718</v>
      </c>
      <c r="K1099" s="5" t="s">
        <v>565</v>
      </c>
      <c r="L1099" s="5" t="s">
        <v>3484</v>
      </c>
    </row>
    <row r="1100" spans="1:12">
      <c r="A1100" s="5">
        <v>1099</v>
      </c>
      <c r="B1100" s="5" t="s">
        <v>60</v>
      </c>
      <c r="C1100" s="5" t="s">
        <v>2711</v>
      </c>
      <c r="D1100" s="5" t="s">
        <v>2712</v>
      </c>
      <c r="E1100" s="5" t="s">
        <v>2713</v>
      </c>
      <c r="F1100" s="5" t="s">
        <v>2714</v>
      </c>
      <c r="G1100" s="5" t="s">
        <v>2715</v>
      </c>
      <c r="H1100" s="5" t="s">
        <v>2716</v>
      </c>
      <c r="I1100" s="5" t="s">
        <v>2717</v>
      </c>
      <c r="J1100" s="5" t="s">
        <v>2718</v>
      </c>
      <c r="K1100" s="5" t="s">
        <v>571</v>
      </c>
      <c r="L1100" s="5" t="s">
        <v>3484</v>
      </c>
    </row>
    <row r="1101" spans="1:12">
      <c r="A1101" s="5">
        <v>1100</v>
      </c>
      <c r="B1101" s="5" t="s">
        <v>60</v>
      </c>
      <c r="C1101" s="5" t="s">
        <v>2711</v>
      </c>
      <c r="D1101" s="5" t="s">
        <v>2712</v>
      </c>
      <c r="E1101" s="5" t="s">
        <v>2719</v>
      </c>
      <c r="F1101" s="5" t="s">
        <v>2720</v>
      </c>
      <c r="G1101" s="5" t="s">
        <v>2721</v>
      </c>
      <c r="H1101" s="5" t="s">
        <v>2722</v>
      </c>
      <c r="I1101" s="5" t="s">
        <v>2723</v>
      </c>
      <c r="J1101" s="5" t="s">
        <v>2718</v>
      </c>
      <c r="K1101" s="5" t="s">
        <v>565</v>
      </c>
      <c r="L1101" s="5" t="s">
        <v>3484</v>
      </c>
    </row>
    <row r="1102" spans="1:12">
      <c r="A1102" s="5">
        <v>1101</v>
      </c>
      <c r="B1102" s="5" t="s">
        <v>60</v>
      </c>
      <c r="C1102" s="5" t="s">
        <v>2711</v>
      </c>
      <c r="D1102" s="5" t="s">
        <v>2712</v>
      </c>
      <c r="E1102" s="5" t="s">
        <v>2719</v>
      </c>
      <c r="F1102" s="5" t="s">
        <v>2720</v>
      </c>
      <c r="G1102" s="5" t="s">
        <v>2721</v>
      </c>
      <c r="H1102" s="5" t="s">
        <v>2722</v>
      </c>
      <c r="I1102" s="5" t="s">
        <v>2723</v>
      </c>
      <c r="J1102" s="5" t="s">
        <v>2718</v>
      </c>
      <c r="K1102" s="5" t="s">
        <v>571</v>
      </c>
      <c r="L1102" s="5" t="s">
        <v>3484</v>
      </c>
    </row>
    <row r="1103" spans="1:12">
      <c r="A1103" s="5">
        <v>1102</v>
      </c>
      <c r="B1103" s="5" t="s">
        <v>60</v>
      </c>
      <c r="C1103" s="5" t="s">
        <v>2711</v>
      </c>
      <c r="D1103" s="5" t="s">
        <v>2712</v>
      </c>
      <c r="E1103" s="5" t="s">
        <v>2719</v>
      </c>
      <c r="F1103" s="5" t="s">
        <v>2720</v>
      </c>
      <c r="G1103" s="5" t="s">
        <v>2724</v>
      </c>
      <c r="H1103" s="5" t="s">
        <v>2725</v>
      </c>
      <c r="I1103" s="5" t="s">
        <v>2726</v>
      </c>
      <c r="J1103" s="5" t="s">
        <v>2718</v>
      </c>
      <c r="K1103" s="5" t="s">
        <v>565</v>
      </c>
      <c r="L1103" s="5" t="s">
        <v>3484</v>
      </c>
    </row>
    <row r="1104" spans="1:12">
      <c r="A1104" s="5">
        <v>1103</v>
      </c>
      <c r="B1104" s="5" t="s">
        <v>60</v>
      </c>
      <c r="C1104" s="5" t="s">
        <v>2711</v>
      </c>
      <c r="D1104" s="5" t="s">
        <v>2712</v>
      </c>
      <c r="E1104" s="5" t="s">
        <v>2719</v>
      </c>
      <c r="F1104" s="5" t="s">
        <v>2720</v>
      </c>
      <c r="G1104" s="5" t="s">
        <v>2724</v>
      </c>
      <c r="H1104" s="5" t="s">
        <v>2725</v>
      </c>
      <c r="I1104" s="5" t="s">
        <v>2726</v>
      </c>
      <c r="J1104" s="5" t="s">
        <v>2718</v>
      </c>
      <c r="K1104" s="5" t="s">
        <v>571</v>
      </c>
      <c r="L1104" s="5" t="s">
        <v>3484</v>
      </c>
    </row>
    <row r="1105" spans="1:12">
      <c r="A1105" s="5">
        <v>1104</v>
      </c>
      <c r="B1105" s="5" t="s">
        <v>60</v>
      </c>
      <c r="C1105" s="5" t="s">
        <v>2711</v>
      </c>
      <c r="D1105" s="5" t="s">
        <v>2712</v>
      </c>
      <c r="E1105" s="5" t="s">
        <v>2727</v>
      </c>
      <c r="F1105" s="5" t="s">
        <v>2728</v>
      </c>
      <c r="G1105" s="5" t="s">
        <v>2721</v>
      </c>
      <c r="H1105" s="5" t="s">
        <v>2722</v>
      </c>
      <c r="I1105" s="5" t="s">
        <v>2723</v>
      </c>
      <c r="J1105" s="5" t="s">
        <v>2718</v>
      </c>
      <c r="K1105" s="5" t="s">
        <v>565</v>
      </c>
      <c r="L1105" s="5" t="s">
        <v>3484</v>
      </c>
    </row>
    <row r="1106" spans="1:12">
      <c r="A1106" s="5">
        <v>1105</v>
      </c>
      <c r="B1106" s="5" t="s">
        <v>60</v>
      </c>
      <c r="C1106" s="5" t="s">
        <v>2711</v>
      </c>
      <c r="D1106" s="5" t="s">
        <v>2712</v>
      </c>
      <c r="E1106" s="5" t="s">
        <v>2727</v>
      </c>
      <c r="F1106" s="5" t="s">
        <v>2728</v>
      </c>
      <c r="G1106" s="5" t="s">
        <v>2721</v>
      </c>
      <c r="H1106" s="5" t="s">
        <v>2722</v>
      </c>
      <c r="I1106" s="5" t="s">
        <v>2723</v>
      </c>
      <c r="J1106" s="5" t="s">
        <v>2718</v>
      </c>
      <c r="K1106" s="5" t="s">
        <v>571</v>
      </c>
      <c r="L1106" s="5" t="s">
        <v>3484</v>
      </c>
    </row>
    <row r="1107" spans="1:12">
      <c r="A1107" s="5">
        <v>1106</v>
      </c>
      <c r="B1107" s="5" t="s">
        <v>60</v>
      </c>
      <c r="C1107" s="5" t="s">
        <v>2711</v>
      </c>
      <c r="D1107" s="5" t="s">
        <v>2712</v>
      </c>
      <c r="E1107" s="5" t="s">
        <v>2727</v>
      </c>
      <c r="F1107" s="5" t="s">
        <v>2728</v>
      </c>
      <c r="G1107" s="5" t="s">
        <v>2729</v>
      </c>
      <c r="H1107" s="5" t="s">
        <v>2730</v>
      </c>
      <c r="I1107" s="5" t="s">
        <v>2731</v>
      </c>
      <c r="J1107" s="5" t="s">
        <v>2718</v>
      </c>
      <c r="K1107" s="5" t="s">
        <v>565</v>
      </c>
      <c r="L1107" s="5" t="s">
        <v>3484</v>
      </c>
    </row>
    <row r="1108" spans="1:12">
      <c r="A1108" s="5">
        <v>1107</v>
      </c>
      <c r="B1108" s="5" t="s">
        <v>60</v>
      </c>
      <c r="C1108" s="5" t="s">
        <v>2711</v>
      </c>
      <c r="D1108" s="5" t="s">
        <v>2712</v>
      </c>
      <c r="E1108" s="5" t="s">
        <v>2727</v>
      </c>
      <c r="F1108" s="5" t="s">
        <v>2728</v>
      </c>
      <c r="G1108" s="5" t="s">
        <v>2729</v>
      </c>
      <c r="H1108" s="5" t="s">
        <v>2730</v>
      </c>
      <c r="I1108" s="5" t="s">
        <v>2731</v>
      </c>
      <c r="J1108" s="5" t="s">
        <v>2718</v>
      </c>
      <c r="K1108" s="5" t="s">
        <v>571</v>
      </c>
      <c r="L1108" s="5" t="s">
        <v>3484</v>
      </c>
    </row>
    <row r="1109" spans="1:12">
      <c r="A1109" s="5">
        <v>1108</v>
      </c>
      <c r="B1109" s="5" t="s">
        <v>60</v>
      </c>
      <c r="C1109" s="5" t="s">
        <v>2711</v>
      </c>
      <c r="D1109" s="5" t="s">
        <v>2712</v>
      </c>
      <c r="E1109" s="5" t="s">
        <v>2732</v>
      </c>
      <c r="F1109" s="5" t="s">
        <v>2733</v>
      </c>
      <c r="G1109" s="5" t="s">
        <v>2721</v>
      </c>
      <c r="H1109" s="5" t="s">
        <v>2722</v>
      </c>
      <c r="I1109" s="5" t="s">
        <v>2723</v>
      </c>
      <c r="J1109" s="5" t="s">
        <v>2718</v>
      </c>
      <c r="K1109" s="5" t="s">
        <v>565</v>
      </c>
      <c r="L1109" s="5" t="s">
        <v>3484</v>
      </c>
    </row>
    <row r="1110" spans="1:12">
      <c r="A1110" s="5">
        <v>1109</v>
      </c>
      <c r="B1110" s="5" t="s">
        <v>60</v>
      </c>
      <c r="C1110" s="5" t="s">
        <v>2711</v>
      </c>
      <c r="D1110" s="5" t="s">
        <v>2712</v>
      </c>
      <c r="E1110" s="5" t="s">
        <v>2732</v>
      </c>
      <c r="F1110" s="5" t="s">
        <v>2733</v>
      </c>
      <c r="G1110" s="5" t="s">
        <v>2721</v>
      </c>
      <c r="H1110" s="5" t="s">
        <v>2722</v>
      </c>
      <c r="I1110" s="5" t="s">
        <v>2723</v>
      </c>
      <c r="J1110" s="5" t="s">
        <v>2718</v>
      </c>
      <c r="K1110" s="5" t="s">
        <v>571</v>
      </c>
      <c r="L1110" s="5" t="s">
        <v>3484</v>
      </c>
    </row>
    <row r="1111" spans="1:12">
      <c r="A1111" s="5">
        <v>1110</v>
      </c>
      <c r="B1111" s="5" t="s">
        <v>60</v>
      </c>
      <c r="C1111" s="5" t="s">
        <v>2711</v>
      </c>
      <c r="D1111" s="5" t="s">
        <v>2712</v>
      </c>
      <c r="E1111" s="5" t="s">
        <v>2734</v>
      </c>
      <c r="F1111" s="5" t="s">
        <v>2735</v>
      </c>
      <c r="G1111" s="5" t="s">
        <v>2721</v>
      </c>
      <c r="H1111" s="5" t="s">
        <v>2722</v>
      </c>
      <c r="I1111" s="5" t="s">
        <v>2723</v>
      </c>
      <c r="J1111" s="5" t="s">
        <v>2718</v>
      </c>
      <c r="K1111" s="5" t="s">
        <v>565</v>
      </c>
      <c r="L1111" s="5" t="s">
        <v>3484</v>
      </c>
    </row>
    <row r="1112" spans="1:12">
      <c r="A1112" s="5">
        <v>1111</v>
      </c>
      <c r="B1112" s="5" t="s">
        <v>60</v>
      </c>
      <c r="C1112" s="5" t="s">
        <v>2711</v>
      </c>
      <c r="D1112" s="5" t="s">
        <v>2712</v>
      </c>
      <c r="E1112" s="5" t="s">
        <v>2734</v>
      </c>
      <c r="F1112" s="5" t="s">
        <v>2735</v>
      </c>
      <c r="G1112" s="5" t="s">
        <v>2721</v>
      </c>
      <c r="H1112" s="5" t="s">
        <v>2722</v>
      </c>
      <c r="I1112" s="5" t="s">
        <v>2723</v>
      </c>
      <c r="J1112" s="5" t="s">
        <v>2718</v>
      </c>
      <c r="K1112" s="5" t="s">
        <v>571</v>
      </c>
      <c r="L1112" s="5" t="s">
        <v>3484</v>
      </c>
    </row>
    <row r="1113" spans="1:12">
      <c r="A1113" s="5">
        <v>1112</v>
      </c>
      <c r="B1113" s="5" t="s">
        <v>60</v>
      </c>
      <c r="C1113" s="5" t="s">
        <v>2711</v>
      </c>
      <c r="D1113" s="5" t="s">
        <v>2712</v>
      </c>
      <c r="E1113" s="5" t="s">
        <v>2734</v>
      </c>
      <c r="F1113" s="5" t="s">
        <v>2735</v>
      </c>
      <c r="G1113" s="5" t="s">
        <v>2736</v>
      </c>
      <c r="H1113" s="5" t="s">
        <v>2737</v>
      </c>
      <c r="I1113" s="5" t="s">
        <v>2738</v>
      </c>
      <c r="J1113" s="5" t="s">
        <v>2718</v>
      </c>
      <c r="K1113" s="5" t="s">
        <v>565</v>
      </c>
      <c r="L1113" s="5" t="s">
        <v>3484</v>
      </c>
    </row>
    <row r="1114" spans="1:12">
      <c r="A1114" s="5">
        <v>1113</v>
      </c>
      <c r="B1114" s="5" t="s">
        <v>60</v>
      </c>
      <c r="C1114" s="5" t="s">
        <v>2711</v>
      </c>
      <c r="D1114" s="5" t="s">
        <v>2712</v>
      </c>
      <c r="E1114" s="5" t="s">
        <v>2734</v>
      </c>
      <c r="F1114" s="5" t="s">
        <v>2735</v>
      </c>
      <c r="G1114" s="5" t="s">
        <v>2736</v>
      </c>
      <c r="H1114" s="5" t="s">
        <v>2737</v>
      </c>
      <c r="I1114" s="5" t="s">
        <v>2738</v>
      </c>
      <c r="J1114" s="5" t="s">
        <v>2718</v>
      </c>
      <c r="K1114" s="5" t="s">
        <v>571</v>
      </c>
      <c r="L1114" s="5" t="s">
        <v>3484</v>
      </c>
    </row>
    <row r="1115" spans="1:12">
      <c r="A1115" s="5">
        <v>1114</v>
      </c>
      <c r="B1115" s="5" t="s">
        <v>60</v>
      </c>
      <c r="C1115" s="5" t="s">
        <v>2711</v>
      </c>
      <c r="D1115" s="5" t="s">
        <v>2712</v>
      </c>
      <c r="E1115" s="5" t="s">
        <v>2734</v>
      </c>
      <c r="F1115" s="5" t="s">
        <v>2735</v>
      </c>
      <c r="G1115" s="5" t="s">
        <v>2739</v>
      </c>
      <c r="H1115" s="5" t="s">
        <v>2740</v>
      </c>
      <c r="I1115" s="5" t="s">
        <v>2741</v>
      </c>
      <c r="J1115" s="5" t="s">
        <v>2718</v>
      </c>
      <c r="K1115" s="5" t="s">
        <v>565</v>
      </c>
      <c r="L1115" s="5" t="s">
        <v>3484</v>
      </c>
    </row>
    <row r="1116" spans="1:12">
      <c r="A1116" s="5">
        <v>1115</v>
      </c>
      <c r="B1116" s="5" t="s">
        <v>60</v>
      </c>
      <c r="C1116" s="5" t="s">
        <v>2711</v>
      </c>
      <c r="D1116" s="5" t="s">
        <v>2712</v>
      </c>
      <c r="E1116" s="5" t="s">
        <v>2742</v>
      </c>
      <c r="F1116" s="5" t="s">
        <v>2743</v>
      </c>
      <c r="G1116" s="5" t="s">
        <v>2715</v>
      </c>
      <c r="H1116" s="5" t="s">
        <v>2716</v>
      </c>
      <c r="I1116" s="5" t="s">
        <v>2717</v>
      </c>
      <c r="J1116" s="5" t="s">
        <v>2718</v>
      </c>
      <c r="K1116" s="5" t="s">
        <v>565</v>
      </c>
      <c r="L1116" s="5" t="s">
        <v>3484</v>
      </c>
    </row>
    <row r="1117" spans="1:12">
      <c r="A1117" s="5">
        <v>1116</v>
      </c>
      <c r="B1117" s="5" t="s">
        <v>60</v>
      </c>
      <c r="C1117" s="5" t="s">
        <v>2711</v>
      </c>
      <c r="D1117" s="5" t="s">
        <v>2712</v>
      </c>
      <c r="E1117" s="5" t="s">
        <v>2742</v>
      </c>
      <c r="F1117" s="5" t="s">
        <v>2743</v>
      </c>
      <c r="G1117" s="5" t="s">
        <v>2715</v>
      </c>
      <c r="H1117" s="5" t="s">
        <v>2716</v>
      </c>
      <c r="I1117" s="5" t="s">
        <v>2717</v>
      </c>
      <c r="J1117" s="5" t="s">
        <v>2718</v>
      </c>
      <c r="K1117" s="5" t="s">
        <v>571</v>
      </c>
      <c r="L1117" s="5" t="s">
        <v>3484</v>
      </c>
    </row>
    <row r="1118" spans="1:12">
      <c r="A1118" s="5">
        <v>1117</v>
      </c>
      <c r="B1118" s="5" t="s">
        <v>60</v>
      </c>
      <c r="C1118" s="5" t="s">
        <v>2711</v>
      </c>
      <c r="D1118" s="5" t="s">
        <v>2712</v>
      </c>
      <c r="E1118" s="5" t="s">
        <v>2742</v>
      </c>
      <c r="F1118" s="5" t="s">
        <v>2743</v>
      </c>
      <c r="G1118" s="5" t="s">
        <v>2744</v>
      </c>
      <c r="H1118" s="5" t="s">
        <v>2745</v>
      </c>
      <c r="I1118" s="5" t="s">
        <v>2746</v>
      </c>
      <c r="J1118" s="5" t="s">
        <v>2718</v>
      </c>
      <c r="K1118" s="5" t="s">
        <v>565</v>
      </c>
      <c r="L1118" s="5" t="s">
        <v>3484</v>
      </c>
    </row>
    <row r="1119" spans="1:12">
      <c r="A1119" s="5">
        <v>1118</v>
      </c>
      <c r="B1119" s="5" t="s">
        <v>60</v>
      </c>
      <c r="C1119" s="5" t="s">
        <v>2711</v>
      </c>
      <c r="D1119" s="5" t="s">
        <v>2712</v>
      </c>
      <c r="E1119" s="5" t="s">
        <v>2742</v>
      </c>
      <c r="F1119" s="5" t="s">
        <v>2743</v>
      </c>
      <c r="G1119" s="5" t="s">
        <v>2747</v>
      </c>
      <c r="H1119" s="5" t="s">
        <v>2748</v>
      </c>
      <c r="I1119" s="5" t="s">
        <v>2749</v>
      </c>
      <c r="J1119" s="5" t="s">
        <v>2718</v>
      </c>
      <c r="K1119" s="5" t="s">
        <v>565</v>
      </c>
      <c r="L1119" s="5" t="s">
        <v>3484</v>
      </c>
    </row>
    <row r="1120" spans="1:12">
      <c r="A1120" s="5">
        <v>1119</v>
      </c>
      <c r="B1120" s="5" t="s">
        <v>60</v>
      </c>
      <c r="C1120" s="5" t="s">
        <v>2711</v>
      </c>
      <c r="D1120" s="5" t="s">
        <v>2712</v>
      </c>
      <c r="E1120" s="5" t="s">
        <v>2742</v>
      </c>
      <c r="F1120" s="5" t="s">
        <v>2743</v>
      </c>
      <c r="G1120" s="5" t="s">
        <v>2747</v>
      </c>
      <c r="H1120" s="5" t="s">
        <v>2748</v>
      </c>
      <c r="I1120" s="5" t="s">
        <v>2749</v>
      </c>
      <c r="J1120" s="5" t="s">
        <v>2718</v>
      </c>
      <c r="K1120" s="5" t="s">
        <v>571</v>
      </c>
      <c r="L1120" s="5" t="s">
        <v>3484</v>
      </c>
    </row>
    <row r="1121" spans="1:12">
      <c r="A1121" s="5">
        <v>1120</v>
      </c>
      <c r="B1121" s="5" t="s">
        <v>60</v>
      </c>
      <c r="C1121" s="5" t="s">
        <v>2711</v>
      </c>
      <c r="D1121" s="5" t="s">
        <v>2712</v>
      </c>
      <c r="E1121" s="5" t="s">
        <v>647</v>
      </c>
      <c r="F1121" s="5" t="s">
        <v>2750</v>
      </c>
      <c r="G1121" s="5" t="s">
        <v>2751</v>
      </c>
      <c r="H1121" s="5" t="s">
        <v>2752</v>
      </c>
      <c r="I1121" s="5" t="s">
        <v>2753</v>
      </c>
      <c r="J1121" s="5" t="s">
        <v>2718</v>
      </c>
      <c r="K1121" s="5" t="s">
        <v>565</v>
      </c>
      <c r="L1121" s="5" t="s">
        <v>3484</v>
      </c>
    </row>
    <row r="1122" spans="1:12">
      <c r="A1122" s="5">
        <v>1121</v>
      </c>
      <c r="B1122" s="5" t="s">
        <v>60</v>
      </c>
      <c r="C1122" s="5" t="s">
        <v>2711</v>
      </c>
      <c r="D1122" s="5" t="s">
        <v>2712</v>
      </c>
      <c r="E1122" s="5" t="s">
        <v>647</v>
      </c>
      <c r="F1122" s="5" t="s">
        <v>2750</v>
      </c>
      <c r="G1122" s="5" t="s">
        <v>2751</v>
      </c>
      <c r="H1122" s="5" t="s">
        <v>2752</v>
      </c>
      <c r="I1122" s="5" t="s">
        <v>2753</v>
      </c>
      <c r="J1122" s="5" t="s">
        <v>2718</v>
      </c>
      <c r="K1122" s="5" t="s">
        <v>571</v>
      </c>
      <c r="L1122" s="5" t="s">
        <v>3484</v>
      </c>
    </row>
    <row r="1123" spans="1:12">
      <c r="A1123" s="5">
        <v>1122</v>
      </c>
      <c r="B1123" s="5" t="s">
        <v>60</v>
      </c>
      <c r="C1123" s="5" t="s">
        <v>2711</v>
      </c>
      <c r="D1123" s="5" t="s">
        <v>2712</v>
      </c>
      <c r="E1123" s="5" t="s">
        <v>647</v>
      </c>
      <c r="F1123" s="5" t="s">
        <v>2750</v>
      </c>
      <c r="G1123" s="5" t="s">
        <v>2754</v>
      </c>
      <c r="H1123" s="5" t="s">
        <v>2755</v>
      </c>
      <c r="I1123" s="5" t="s">
        <v>2756</v>
      </c>
      <c r="J1123" s="5" t="s">
        <v>2718</v>
      </c>
      <c r="K1123" s="5" t="s">
        <v>565</v>
      </c>
      <c r="L1123" s="5" t="s">
        <v>3484</v>
      </c>
    </row>
    <row r="1124" spans="1:12">
      <c r="A1124" s="5">
        <v>1123</v>
      </c>
      <c r="B1124" s="5" t="s">
        <v>60</v>
      </c>
      <c r="C1124" s="5" t="s">
        <v>2711</v>
      </c>
      <c r="D1124" s="5" t="s">
        <v>2712</v>
      </c>
      <c r="E1124" s="5" t="s">
        <v>647</v>
      </c>
      <c r="F1124" s="5" t="s">
        <v>2750</v>
      </c>
      <c r="G1124" s="5" t="s">
        <v>2754</v>
      </c>
      <c r="H1124" s="5" t="s">
        <v>2755</v>
      </c>
      <c r="I1124" s="5" t="s">
        <v>2756</v>
      </c>
      <c r="J1124" s="5" t="s">
        <v>2718</v>
      </c>
      <c r="K1124" s="5" t="s">
        <v>571</v>
      </c>
      <c r="L1124" s="5" t="s">
        <v>3484</v>
      </c>
    </row>
    <row r="1125" spans="1:12">
      <c r="A1125" s="5">
        <v>1124</v>
      </c>
      <c r="B1125" s="5" t="s">
        <v>60</v>
      </c>
      <c r="C1125" s="5" t="s">
        <v>2711</v>
      </c>
      <c r="D1125" s="5" t="s">
        <v>2712</v>
      </c>
      <c r="E1125" s="5" t="s">
        <v>2757</v>
      </c>
      <c r="F1125" s="5" t="s">
        <v>2758</v>
      </c>
      <c r="G1125" s="5" t="s">
        <v>2721</v>
      </c>
      <c r="H1125" s="5" t="s">
        <v>2722</v>
      </c>
      <c r="I1125" s="5" t="s">
        <v>2723</v>
      </c>
      <c r="J1125" s="5" t="s">
        <v>2718</v>
      </c>
      <c r="K1125" s="5" t="s">
        <v>565</v>
      </c>
      <c r="L1125" s="5" t="s">
        <v>3484</v>
      </c>
    </row>
    <row r="1126" spans="1:12">
      <c r="A1126" s="5">
        <v>1125</v>
      </c>
      <c r="B1126" s="5" t="s">
        <v>60</v>
      </c>
      <c r="C1126" s="5" t="s">
        <v>2711</v>
      </c>
      <c r="D1126" s="5" t="s">
        <v>2712</v>
      </c>
      <c r="E1126" s="5" t="s">
        <v>2757</v>
      </c>
      <c r="F1126" s="5" t="s">
        <v>2758</v>
      </c>
      <c r="G1126" s="5" t="s">
        <v>2721</v>
      </c>
      <c r="H1126" s="5" t="s">
        <v>2722</v>
      </c>
      <c r="I1126" s="5" t="s">
        <v>2723</v>
      </c>
      <c r="J1126" s="5" t="s">
        <v>2718</v>
      </c>
      <c r="K1126" s="5" t="s">
        <v>571</v>
      </c>
      <c r="L1126" s="5" t="s">
        <v>3484</v>
      </c>
    </row>
    <row r="1127" spans="1:12">
      <c r="A1127" s="5">
        <v>1126</v>
      </c>
      <c r="B1127" s="5" t="s">
        <v>60</v>
      </c>
      <c r="C1127" s="5" t="s">
        <v>2711</v>
      </c>
      <c r="D1127" s="5" t="s">
        <v>2712</v>
      </c>
      <c r="E1127" s="5" t="s">
        <v>2757</v>
      </c>
      <c r="F1127" s="5" t="s">
        <v>2758</v>
      </c>
      <c r="G1127" s="5" t="s">
        <v>2759</v>
      </c>
      <c r="H1127" s="5" t="s">
        <v>2760</v>
      </c>
      <c r="I1127" s="5" t="s">
        <v>2761</v>
      </c>
      <c r="J1127" s="5" t="s">
        <v>2718</v>
      </c>
      <c r="K1127" s="5" t="s">
        <v>565</v>
      </c>
      <c r="L1127" s="5" t="s">
        <v>3484</v>
      </c>
    </row>
    <row r="1128" spans="1:12">
      <c r="A1128" s="5">
        <v>1127</v>
      </c>
      <c r="B1128" s="5" t="s">
        <v>60</v>
      </c>
      <c r="C1128" s="5" t="s">
        <v>2711</v>
      </c>
      <c r="D1128" s="5" t="s">
        <v>2712</v>
      </c>
      <c r="E1128" s="5" t="s">
        <v>2757</v>
      </c>
      <c r="F1128" s="5" t="s">
        <v>2758</v>
      </c>
      <c r="G1128" s="5" t="s">
        <v>2759</v>
      </c>
      <c r="H1128" s="5" t="s">
        <v>2760</v>
      </c>
      <c r="I1128" s="5" t="s">
        <v>2761</v>
      </c>
      <c r="J1128" s="5" t="s">
        <v>2718</v>
      </c>
      <c r="K1128" s="5" t="s">
        <v>571</v>
      </c>
      <c r="L1128" s="5" t="s">
        <v>3484</v>
      </c>
    </row>
    <row r="1129" spans="1:12">
      <c r="A1129" s="5">
        <v>1128</v>
      </c>
      <c r="B1129" s="5" t="s">
        <v>60</v>
      </c>
      <c r="C1129" s="5" t="s">
        <v>2711</v>
      </c>
      <c r="D1129" s="5" t="s">
        <v>2712</v>
      </c>
      <c r="E1129" s="5" t="s">
        <v>2762</v>
      </c>
      <c r="F1129" s="5" t="s">
        <v>2763</v>
      </c>
      <c r="G1129" s="5" t="s">
        <v>2721</v>
      </c>
      <c r="H1129" s="5" t="s">
        <v>2722</v>
      </c>
      <c r="I1129" s="5" t="s">
        <v>2723</v>
      </c>
      <c r="J1129" s="5" t="s">
        <v>2718</v>
      </c>
      <c r="K1129" s="5" t="s">
        <v>565</v>
      </c>
      <c r="L1129" s="5" t="s">
        <v>3484</v>
      </c>
    </row>
    <row r="1130" spans="1:12">
      <c r="A1130" s="5">
        <v>1129</v>
      </c>
      <c r="B1130" s="5" t="s">
        <v>60</v>
      </c>
      <c r="C1130" s="5" t="s">
        <v>2711</v>
      </c>
      <c r="D1130" s="5" t="s">
        <v>2712</v>
      </c>
      <c r="E1130" s="5" t="s">
        <v>2762</v>
      </c>
      <c r="F1130" s="5" t="s">
        <v>2763</v>
      </c>
      <c r="G1130" s="5" t="s">
        <v>2721</v>
      </c>
      <c r="H1130" s="5" t="s">
        <v>2722</v>
      </c>
      <c r="I1130" s="5" t="s">
        <v>2723</v>
      </c>
      <c r="J1130" s="5" t="s">
        <v>2718</v>
      </c>
      <c r="K1130" s="5" t="s">
        <v>571</v>
      </c>
      <c r="L1130" s="5" t="s">
        <v>3484</v>
      </c>
    </row>
    <row r="1131" spans="1:12">
      <c r="A1131" s="5">
        <v>1130</v>
      </c>
      <c r="B1131" s="5" t="s">
        <v>60</v>
      </c>
      <c r="C1131" s="5" t="s">
        <v>2711</v>
      </c>
      <c r="D1131" s="5" t="s">
        <v>2712</v>
      </c>
      <c r="E1131" s="5" t="s">
        <v>2762</v>
      </c>
      <c r="F1131" s="5" t="s">
        <v>2763</v>
      </c>
      <c r="G1131" s="5" t="s">
        <v>2764</v>
      </c>
      <c r="H1131" s="5" t="s">
        <v>2765</v>
      </c>
      <c r="I1131" s="5" t="s">
        <v>2766</v>
      </c>
      <c r="J1131" s="5" t="s">
        <v>2718</v>
      </c>
      <c r="K1131" s="5" t="s">
        <v>565</v>
      </c>
      <c r="L1131" s="5" t="s">
        <v>3484</v>
      </c>
    </row>
    <row r="1132" spans="1:12">
      <c r="A1132" s="5">
        <v>1131</v>
      </c>
      <c r="B1132" s="5" t="s">
        <v>60</v>
      </c>
      <c r="C1132" s="5" t="s">
        <v>2711</v>
      </c>
      <c r="D1132" s="5" t="s">
        <v>2712</v>
      </c>
      <c r="E1132" s="5" t="s">
        <v>2762</v>
      </c>
      <c r="F1132" s="5" t="s">
        <v>2763</v>
      </c>
      <c r="G1132" s="5" t="s">
        <v>2764</v>
      </c>
      <c r="H1132" s="5" t="s">
        <v>2765</v>
      </c>
      <c r="I1132" s="5" t="s">
        <v>2766</v>
      </c>
      <c r="J1132" s="5" t="s">
        <v>2718</v>
      </c>
      <c r="K1132" s="5" t="s">
        <v>571</v>
      </c>
      <c r="L1132" s="5" t="s">
        <v>3484</v>
      </c>
    </row>
    <row r="1133" spans="1:12">
      <c r="A1133" s="5">
        <v>1132</v>
      </c>
      <c r="B1133" s="5" t="s">
        <v>60</v>
      </c>
      <c r="C1133" s="5" t="s">
        <v>2711</v>
      </c>
      <c r="D1133" s="5" t="s">
        <v>2712</v>
      </c>
      <c r="E1133" s="5" t="s">
        <v>2497</v>
      </c>
      <c r="F1133" s="5" t="s">
        <v>2767</v>
      </c>
      <c r="G1133" s="5" t="s">
        <v>2721</v>
      </c>
      <c r="H1133" s="5" t="s">
        <v>2722</v>
      </c>
      <c r="I1133" s="5" t="s">
        <v>2723</v>
      </c>
      <c r="J1133" s="5" t="s">
        <v>2718</v>
      </c>
      <c r="K1133" s="5" t="s">
        <v>565</v>
      </c>
      <c r="L1133" s="5" t="s">
        <v>3484</v>
      </c>
    </row>
    <row r="1134" spans="1:12">
      <c r="A1134" s="5">
        <v>1133</v>
      </c>
      <c r="B1134" s="5" t="s">
        <v>60</v>
      </c>
      <c r="C1134" s="5" t="s">
        <v>2711</v>
      </c>
      <c r="D1134" s="5" t="s">
        <v>2712</v>
      </c>
      <c r="E1134" s="5" t="s">
        <v>2497</v>
      </c>
      <c r="F1134" s="5" t="s">
        <v>2767</v>
      </c>
      <c r="G1134" s="5" t="s">
        <v>2721</v>
      </c>
      <c r="H1134" s="5" t="s">
        <v>2722</v>
      </c>
      <c r="I1134" s="5" t="s">
        <v>2723</v>
      </c>
      <c r="J1134" s="5" t="s">
        <v>2718</v>
      </c>
      <c r="K1134" s="5" t="s">
        <v>571</v>
      </c>
      <c r="L1134" s="5" t="s">
        <v>3484</v>
      </c>
    </row>
    <row r="1135" spans="1:12">
      <c r="A1135" s="5">
        <v>1134</v>
      </c>
      <c r="B1135" s="5" t="s">
        <v>60</v>
      </c>
      <c r="C1135" s="5" t="s">
        <v>2711</v>
      </c>
      <c r="D1135" s="5" t="s">
        <v>2712</v>
      </c>
      <c r="E1135" s="5" t="s">
        <v>2497</v>
      </c>
      <c r="F1135" s="5" t="s">
        <v>2767</v>
      </c>
      <c r="G1135" s="5" t="s">
        <v>2764</v>
      </c>
      <c r="H1135" s="5" t="s">
        <v>2765</v>
      </c>
      <c r="I1135" s="5" t="s">
        <v>2766</v>
      </c>
      <c r="J1135" s="5" t="s">
        <v>2718</v>
      </c>
      <c r="K1135" s="5" t="s">
        <v>565</v>
      </c>
      <c r="L1135" s="5" t="s">
        <v>3484</v>
      </c>
    </row>
    <row r="1136" spans="1:12">
      <c r="A1136" s="5">
        <v>1135</v>
      </c>
      <c r="B1136" s="5" t="s">
        <v>60</v>
      </c>
      <c r="C1136" s="5" t="s">
        <v>2711</v>
      </c>
      <c r="D1136" s="5" t="s">
        <v>2712</v>
      </c>
      <c r="E1136" s="5" t="s">
        <v>2497</v>
      </c>
      <c r="F1136" s="5" t="s">
        <v>2767</v>
      </c>
      <c r="G1136" s="5" t="s">
        <v>2764</v>
      </c>
      <c r="H1136" s="5" t="s">
        <v>2765</v>
      </c>
      <c r="I1136" s="5" t="s">
        <v>2766</v>
      </c>
      <c r="J1136" s="5" t="s">
        <v>2718</v>
      </c>
      <c r="K1136" s="5" t="s">
        <v>571</v>
      </c>
      <c r="L1136" s="5" t="s">
        <v>3484</v>
      </c>
    </row>
    <row r="1137" spans="1:12">
      <c r="A1137" s="5">
        <v>1136</v>
      </c>
      <c r="B1137" s="5" t="s">
        <v>60</v>
      </c>
      <c r="C1137" s="5" t="s">
        <v>2711</v>
      </c>
      <c r="D1137" s="5" t="s">
        <v>2712</v>
      </c>
      <c r="E1137" s="5" t="s">
        <v>2768</v>
      </c>
      <c r="F1137" s="5" t="s">
        <v>2769</v>
      </c>
      <c r="G1137" s="5" t="s">
        <v>2770</v>
      </c>
      <c r="H1137" s="5" t="s">
        <v>2771</v>
      </c>
      <c r="I1137" s="5" t="s">
        <v>2772</v>
      </c>
      <c r="J1137" s="5" t="s">
        <v>2718</v>
      </c>
      <c r="K1137" s="5" t="s">
        <v>565</v>
      </c>
      <c r="L1137" s="5" t="s">
        <v>3484</v>
      </c>
    </row>
    <row r="1138" spans="1:12">
      <c r="A1138" s="5">
        <v>1137</v>
      </c>
      <c r="B1138" s="5" t="s">
        <v>60</v>
      </c>
      <c r="C1138" s="5" t="s">
        <v>2711</v>
      </c>
      <c r="D1138" s="5" t="s">
        <v>2712</v>
      </c>
      <c r="E1138" s="5" t="s">
        <v>2768</v>
      </c>
      <c r="F1138" s="5" t="s">
        <v>2769</v>
      </c>
      <c r="G1138" s="5" t="s">
        <v>2770</v>
      </c>
      <c r="H1138" s="5" t="s">
        <v>2771</v>
      </c>
      <c r="I1138" s="5" t="s">
        <v>2772</v>
      </c>
      <c r="J1138" s="5" t="s">
        <v>2718</v>
      </c>
      <c r="K1138" s="5" t="s">
        <v>571</v>
      </c>
      <c r="L1138" s="5" t="s">
        <v>3484</v>
      </c>
    </row>
    <row r="1139" spans="1:12">
      <c r="A1139" s="5">
        <v>1138</v>
      </c>
      <c r="B1139" s="5" t="s">
        <v>60</v>
      </c>
      <c r="C1139" s="5" t="s">
        <v>2711</v>
      </c>
      <c r="D1139" s="5" t="s">
        <v>2712</v>
      </c>
      <c r="E1139" s="5" t="s">
        <v>2773</v>
      </c>
      <c r="F1139" s="5" t="s">
        <v>2774</v>
      </c>
      <c r="G1139" s="5" t="s">
        <v>2775</v>
      </c>
      <c r="H1139" s="5" t="s">
        <v>2776</v>
      </c>
      <c r="I1139" s="5" t="s">
        <v>2777</v>
      </c>
      <c r="J1139" s="5" t="s">
        <v>2718</v>
      </c>
      <c r="K1139" s="5" t="s">
        <v>565</v>
      </c>
      <c r="L1139" s="5" t="s">
        <v>3484</v>
      </c>
    </row>
    <row r="1140" spans="1:12">
      <c r="A1140" s="5">
        <v>1139</v>
      </c>
      <c r="B1140" s="5" t="s">
        <v>60</v>
      </c>
      <c r="C1140" s="5" t="s">
        <v>2711</v>
      </c>
      <c r="D1140" s="5" t="s">
        <v>2712</v>
      </c>
      <c r="E1140" s="5" t="s">
        <v>2773</v>
      </c>
      <c r="F1140" s="5" t="s">
        <v>2774</v>
      </c>
      <c r="G1140" s="5" t="s">
        <v>2775</v>
      </c>
      <c r="H1140" s="5" t="s">
        <v>2776</v>
      </c>
      <c r="I1140" s="5" t="s">
        <v>2777</v>
      </c>
      <c r="J1140" s="5" t="s">
        <v>2718</v>
      </c>
      <c r="K1140" s="5" t="s">
        <v>571</v>
      </c>
      <c r="L1140" s="5" t="s">
        <v>3484</v>
      </c>
    </row>
    <row r="1141" spans="1:12">
      <c r="A1141" s="5">
        <v>1140</v>
      </c>
      <c r="B1141" s="5" t="s">
        <v>60</v>
      </c>
      <c r="C1141" s="5" t="s">
        <v>2711</v>
      </c>
      <c r="D1141" s="5" t="s">
        <v>2712</v>
      </c>
      <c r="E1141" s="5" t="s">
        <v>2778</v>
      </c>
      <c r="F1141" s="5" t="s">
        <v>2779</v>
      </c>
      <c r="G1141" s="5" t="s">
        <v>2721</v>
      </c>
      <c r="H1141" s="5" t="s">
        <v>2722</v>
      </c>
      <c r="I1141" s="5" t="s">
        <v>2723</v>
      </c>
      <c r="J1141" s="5" t="s">
        <v>2718</v>
      </c>
      <c r="K1141" s="5" t="s">
        <v>565</v>
      </c>
      <c r="L1141" s="5" t="s">
        <v>3484</v>
      </c>
    </row>
    <row r="1142" spans="1:12">
      <c r="A1142" s="5">
        <v>1141</v>
      </c>
      <c r="B1142" s="5" t="s">
        <v>60</v>
      </c>
      <c r="C1142" s="5" t="s">
        <v>2711</v>
      </c>
      <c r="D1142" s="5" t="s">
        <v>2712</v>
      </c>
      <c r="E1142" s="5" t="s">
        <v>2778</v>
      </c>
      <c r="F1142" s="5" t="s">
        <v>2779</v>
      </c>
      <c r="G1142" s="5" t="s">
        <v>2721</v>
      </c>
      <c r="H1142" s="5" t="s">
        <v>2722</v>
      </c>
      <c r="I1142" s="5" t="s">
        <v>2723</v>
      </c>
      <c r="J1142" s="5" t="s">
        <v>2718</v>
      </c>
      <c r="K1142" s="5" t="s">
        <v>571</v>
      </c>
      <c r="L1142" s="5" t="s">
        <v>3484</v>
      </c>
    </row>
    <row r="1143" spans="1:12">
      <c r="A1143" s="5">
        <v>1142</v>
      </c>
      <c r="B1143" s="5" t="s">
        <v>60</v>
      </c>
      <c r="C1143" s="5" t="s">
        <v>2711</v>
      </c>
      <c r="D1143" s="5" t="s">
        <v>2712</v>
      </c>
      <c r="E1143" s="5" t="s">
        <v>2778</v>
      </c>
      <c r="F1143" s="5" t="s">
        <v>2779</v>
      </c>
      <c r="G1143" s="5" t="s">
        <v>2780</v>
      </c>
      <c r="H1143" s="5" t="s">
        <v>2781</v>
      </c>
      <c r="I1143" s="5" t="s">
        <v>2782</v>
      </c>
      <c r="J1143" s="5" t="s">
        <v>2718</v>
      </c>
      <c r="K1143" s="5" t="s">
        <v>565</v>
      </c>
      <c r="L1143" s="5" t="s">
        <v>3484</v>
      </c>
    </row>
    <row r="1144" spans="1:12">
      <c r="A1144" s="5">
        <v>1143</v>
      </c>
      <c r="B1144" s="5" t="s">
        <v>60</v>
      </c>
      <c r="C1144" s="5" t="s">
        <v>2711</v>
      </c>
      <c r="D1144" s="5" t="s">
        <v>2712</v>
      </c>
      <c r="E1144" s="5" t="s">
        <v>2778</v>
      </c>
      <c r="F1144" s="5" t="s">
        <v>2779</v>
      </c>
      <c r="G1144" s="5" t="s">
        <v>2759</v>
      </c>
      <c r="H1144" s="5" t="s">
        <v>2760</v>
      </c>
      <c r="I1144" s="5" t="s">
        <v>2761</v>
      </c>
      <c r="J1144" s="5" t="s">
        <v>2718</v>
      </c>
      <c r="K1144" s="5" t="s">
        <v>565</v>
      </c>
      <c r="L1144" s="5" t="s">
        <v>3484</v>
      </c>
    </row>
    <row r="1145" spans="1:12">
      <c r="A1145" s="5">
        <v>1144</v>
      </c>
      <c r="B1145" s="5" t="s">
        <v>60</v>
      </c>
      <c r="C1145" s="5" t="s">
        <v>2711</v>
      </c>
      <c r="D1145" s="5" t="s">
        <v>2712</v>
      </c>
      <c r="E1145" s="5" t="s">
        <v>2778</v>
      </c>
      <c r="F1145" s="5" t="s">
        <v>2779</v>
      </c>
      <c r="G1145" s="5" t="s">
        <v>2759</v>
      </c>
      <c r="H1145" s="5" t="s">
        <v>2760</v>
      </c>
      <c r="I1145" s="5" t="s">
        <v>2761</v>
      </c>
      <c r="J1145" s="5" t="s">
        <v>2718</v>
      </c>
      <c r="K1145" s="5" t="s">
        <v>571</v>
      </c>
      <c r="L1145" s="5" t="s">
        <v>3484</v>
      </c>
    </row>
    <row r="1146" spans="1:12">
      <c r="A1146" s="5">
        <v>1145</v>
      </c>
      <c r="B1146" s="5" t="s">
        <v>60</v>
      </c>
      <c r="C1146" s="5" t="s">
        <v>2711</v>
      </c>
      <c r="D1146" s="5" t="s">
        <v>2712</v>
      </c>
      <c r="E1146" s="5" t="s">
        <v>2778</v>
      </c>
      <c r="F1146" s="5" t="s">
        <v>2779</v>
      </c>
      <c r="G1146" s="5" t="s">
        <v>2783</v>
      </c>
      <c r="H1146" s="5" t="s">
        <v>2784</v>
      </c>
      <c r="I1146" s="5" t="s">
        <v>2785</v>
      </c>
      <c r="J1146" s="5" t="s">
        <v>2718</v>
      </c>
      <c r="K1146" s="5" t="s">
        <v>565</v>
      </c>
      <c r="L1146" s="5" t="s">
        <v>3484</v>
      </c>
    </row>
    <row r="1147" spans="1:12">
      <c r="A1147" s="5">
        <v>1146</v>
      </c>
      <c r="B1147" s="5" t="s">
        <v>60</v>
      </c>
      <c r="C1147" s="5" t="s">
        <v>2711</v>
      </c>
      <c r="D1147" s="5" t="s">
        <v>2712</v>
      </c>
      <c r="E1147" s="5" t="s">
        <v>2778</v>
      </c>
      <c r="F1147" s="5" t="s">
        <v>2779</v>
      </c>
      <c r="G1147" s="5" t="s">
        <v>2783</v>
      </c>
      <c r="H1147" s="5" t="s">
        <v>2784</v>
      </c>
      <c r="I1147" s="5" t="s">
        <v>2785</v>
      </c>
      <c r="J1147" s="5" t="s">
        <v>2718</v>
      </c>
      <c r="K1147" s="5" t="s">
        <v>571</v>
      </c>
      <c r="L1147" s="5" t="s">
        <v>3484</v>
      </c>
    </row>
    <row r="1148" spans="1:12">
      <c r="A1148" s="5">
        <v>1147</v>
      </c>
      <c r="B1148" s="5" t="s">
        <v>60</v>
      </c>
      <c r="C1148" s="5" t="s">
        <v>2711</v>
      </c>
      <c r="D1148" s="5" t="s">
        <v>2712</v>
      </c>
      <c r="E1148" s="5" t="s">
        <v>2786</v>
      </c>
      <c r="F1148" s="5" t="s">
        <v>2787</v>
      </c>
      <c r="G1148" s="5" t="s">
        <v>2721</v>
      </c>
      <c r="H1148" s="5" t="s">
        <v>2722</v>
      </c>
      <c r="I1148" s="5" t="s">
        <v>2723</v>
      </c>
      <c r="J1148" s="5" t="s">
        <v>2718</v>
      </c>
      <c r="K1148" s="5" t="s">
        <v>565</v>
      </c>
      <c r="L1148" s="5" t="s">
        <v>3484</v>
      </c>
    </row>
    <row r="1149" spans="1:12">
      <c r="A1149" s="5">
        <v>1148</v>
      </c>
      <c r="B1149" s="5" t="s">
        <v>60</v>
      </c>
      <c r="C1149" s="5" t="s">
        <v>2711</v>
      </c>
      <c r="D1149" s="5" t="s">
        <v>2712</v>
      </c>
      <c r="E1149" s="5" t="s">
        <v>2786</v>
      </c>
      <c r="F1149" s="5" t="s">
        <v>2787</v>
      </c>
      <c r="G1149" s="5" t="s">
        <v>2721</v>
      </c>
      <c r="H1149" s="5" t="s">
        <v>2722</v>
      </c>
      <c r="I1149" s="5" t="s">
        <v>2723</v>
      </c>
      <c r="J1149" s="5" t="s">
        <v>2718</v>
      </c>
      <c r="K1149" s="5" t="s">
        <v>571</v>
      </c>
      <c r="L1149" s="5" t="s">
        <v>3484</v>
      </c>
    </row>
    <row r="1150" spans="1:12">
      <c r="A1150" s="5">
        <v>1149</v>
      </c>
      <c r="B1150" s="5" t="s">
        <v>60</v>
      </c>
      <c r="C1150" s="5" t="s">
        <v>2711</v>
      </c>
      <c r="D1150" s="5" t="s">
        <v>2712</v>
      </c>
      <c r="E1150" s="5" t="s">
        <v>2786</v>
      </c>
      <c r="F1150" s="5" t="s">
        <v>2787</v>
      </c>
      <c r="G1150" s="5" t="s">
        <v>2788</v>
      </c>
      <c r="H1150" s="5" t="s">
        <v>2789</v>
      </c>
      <c r="I1150" s="5" t="s">
        <v>2790</v>
      </c>
      <c r="J1150" s="5" t="s">
        <v>2718</v>
      </c>
      <c r="K1150" s="5" t="s">
        <v>565</v>
      </c>
      <c r="L1150" s="5" t="s">
        <v>3484</v>
      </c>
    </row>
    <row r="1151" spans="1:12">
      <c r="A1151" s="5">
        <v>1150</v>
      </c>
      <c r="B1151" s="5" t="s">
        <v>60</v>
      </c>
      <c r="C1151" s="5" t="s">
        <v>2711</v>
      </c>
      <c r="D1151" s="5" t="s">
        <v>2712</v>
      </c>
      <c r="E1151" s="5" t="s">
        <v>2786</v>
      </c>
      <c r="F1151" s="5" t="s">
        <v>2787</v>
      </c>
      <c r="G1151" s="5" t="s">
        <v>2788</v>
      </c>
      <c r="H1151" s="5" t="s">
        <v>2789</v>
      </c>
      <c r="I1151" s="5" t="s">
        <v>2790</v>
      </c>
      <c r="J1151" s="5" t="s">
        <v>2718</v>
      </c>
      <c r="K1151" s="5" t="s">
        <v>571</v>
      </c>
      <c r="L1151" s="5" t="s">
        <v>3484</v>
      </c>
    </row>
    <row r="1152" spans="1:12">
      <c r="A1152" s="5">
        <v>1151</v>
      </c>
      <c r="B1152" s="5" t="s">
        <v>60</v>
      </c>
      <c r="C1152" s="5" t="s">
        <v>2711</v>
      </c>
      <c r="D1152" s="5" t="s">
        <v>2712</v>
      </c>
      <c r="E1152" s="5" t="s">
        <v>1611</v>
      </c>
      <c r="F1152" s="5" t="s">
        <v>2791</v>
      </c>
      <c r="G1152" s="5" t="s">
        <v>2721</v>
      </c>
      <c r="H1152" s="5" t="s">
        <v>2722</v>
      </c>
      <c r="I1152" s="5" t="s">
        <v>2723</v>
      </c>
      <c r="J1152" s="5" t="s">
        <v>2718</v>
      </c>
      <c r="K1152" s="5" t="s">
        <v>565</v>
      </c>
      <c r="L1152" s="5" t="s">
        <v>3484</v>
      </c>
    </row>
    <row r="1153" spans="1:12">
      <c r="A1153" s="5">
        <v>1152</v>
      </c>
      <c r="B1153" s="5" t="s">
        <v>60</v>
      </c>
      <c r="C1153" s="5" t="s">
        <v>2711</v>
      </c>
      <c r="D1153" s="5" t="s">
        <v>2712</v>
      </c>
      <c r="E1153" s="5" t="s">
        <v>1611</v>
      </c>
      <c r="F1153" s="5" t="s">
        <v>2791</v>
      </c>
      <c r="G1153" s="5" t="s">
        <v>2721</v>
      </c>
      <c r="H1153" s="5" t="s">
        <v>2722</v>
      </c>
      <c r="I1153" s="5" t="s">
        <v>2723</v>
      </c>
      <c r="J1153" s="5" t="s">
        <v>2718</v>
      </c>
      <c r="K1153" s="5" t="s">
        <v>571</v>
      </c>
      <c r="L1153" s="5" t="s">
        <v>3484</v>
      </c>
    </row>
    <row r="1154" spans="1:12">
      <c r="A1154" s="5">
        <v>1153</v>
      </c>
      <c r="B1154" s="5" t="s">
        <v>60</v>
      </c>
      <c r="C1154" s="5" t="s">
        <v>2711</v>
      </c>
      <c r="D1154" s="5" t="s">
        <v>2712</v>
      </c>
      <c r="E1154" s="5" t="s">
        <v>1611</v>
      </c>
      <c r="F1154" s="5" t="s">
        <v>2791</v>
      </c>
      <c r="G1154" s="5" t="s">
        <v>2792</v>
      </c>
      <c r="H1154" s="5" t="s">
        <v>2793</v>
      </c>
      <c r="I1154" s="5" t="s">
        <v>2794</v>
      </c>
      <c r="J1154" s="5" t="s">
        <v>2718</v>
      </c>
      <c r="K1154" s="5" t="s">
        <v>565</v>
      </c>
      <c r="L1154" s="5" t="s">
        <v>3484</v>
      </c>
    </row>
    <row r="1155" spans="1:12">
      <c r="A1155" s="5">
        <v>1154</v>
      </c>
      <c r="B1155" s="5" t="s">
        <v>60</v>
      </c>
      <c r="C1155" s="5" t="s">
        <v>2711</v>
      </c>
      <c r="D1155" s="5" t="s">
        <v>2712</v>
      </c>
      <c r="E1155" s="5" t="s">
        <v>1611</v>
      </c>
      <c r="F1155" s="5" t="s">
        <v>2791</v>
      </c>
      <c r="G1155" s="5" t="s">
        <v>2792</v>
      </c>
      <c r="H1155" s="5" t="s">
        <v>2793</v>
      </c>
      <c r="I1155" s="5" t="s">
        <v>2794</v>
      </c>
      <c r="J1155" s="5" t="s">
        <v>2718</v>
      </c>
      <c r="K1155" s="5" t="s">
        <v>571</v>
      </c>
      <c r="L1155" s="5" t="s">
        <v>3484</v>
      </c>
    </row>
    <row r="1156" spans="1:12">
      <c r="A1156" s="5">
        <v>1155</v>
      </c>
      <c r="B1156" s="5" t="s">
        <v>60</v>
      </c>
      <c r="C1156" s="5" t="s">
        <v>2711</v>
      </c>
      <c r="D1156" s="5" t="s">
        <v>2712</v>
      </c>
      <c r="E1156" s="5" t="s">
        <v>2795</v>
      </c>
      <c r="F1156" s="5" t="s">
        <v>2796</v>
      </c>
      <c r="G1156" s="5" t="s">
        <v>2797</v>
      </c>
      <c r="H1156" s="5" t="s">
        <v>2798</v>
      </c>
      <c r="I1156" s="5" t="s">
        <v>2799</v>
      </c>
      <c r="J1156" s="5" t="s">
        <v>2718</v>
      </c>
      <c r="K1156" s="5" t="s">
        <v>565</v>
      </c>
      <c r="L1156" s="5" t="s">
        <v>3484</v>
      </c>
    </row>
    <row r="1157" spans="1:12">
      <c r="A1157" s="5">
        <v>1156</v>
      </c>
      <c r="B1157" s="5" t="s">
        <v>60</v>
      </c>
      <c r="C1157" s="5" t="s">
        <v>2711</v>
      </c>
      <c r="D1157" s="5" t="s">
        <v>2712</v>
      </c>
      <c r="E1157" s="5" t="s">
        <v>2795</v>
      </c>
      <c r="F1157" s="5" t="s">
        <v>2796</v>
      </c>
      <c r="G1157" s="5" t="s">
        <v>2797</v>
      </c>
      <c r="H1157" s="5" t="s">
        <v>2798</v>
      </c>
      <c r="I1157" s="5" t="s">
        <v>2799</v>
      </c>
      <c r="J1157" s="5" t="s">
        <v>2718</v>
      </c>
      <c r="K1157" s="5" t="s">
        <v>571</v>
      </c>
      <c r="L1157" s="5" t="s">
        <v>3484</v>
      </c>
    </row>
    <row r="1158" spans="1:12">
      <c r="A1158" s="5">
        <v>1157</v>
      </c>
      <c r="B1158" s="5" t="s">
        <v>60</v>
      </c>
      <c r="C1158" s="5" t="s">
        <v>2711</v>
      </c>
      <c r="D1158" s="5" t="s">
        <v>2712</v>
      </c>
      <c r="E1158" s="5" t="s">
        <v>2800</v>
      </c>
      <c r="F1158" s="5" t="s">
        <v>2801</v>
      </c>
      <c r="G1158" s="5" t="s">
        <v>2715</v>
      </c>
      <c r="H1158" s="5" t="s">
        <v>2716</v>
      </c>
      <c r="I1158" s="5" t="s">
        <v>2717</v>
      </c>
      <c r="J1158" s="5" t="s">
        <v>2718</v>
      </c>
      <c r="K1158" s="5" t="s">
        <v>565</v>
      </c>
      <c r="L1158" s="5" t="s">
        <v>3484</v>
      </c>
    </row>
    <row r="1159" spans="1:12">
      <c r="A1159" s="5">
        <v>1158</v>
      </c>
      <c r="B1159" s="5" t="s">
        <v>60</v>
      </c>
      <c r="C1159" s="5" t="s">
        <v>2711</v>
      </c>
      <c r="D1159" s="5" t="s">
        <v>2712</v>
      </c>
      <c r="E1159" s="5" t="s">
        <v>2800</v>
      </c>
      <c r="F1159" s="5" t="s">
        <v>2801</v>
      </c>
      <c r="G1159" s="5" t="s">
        <v>2715</v>
      </c>
      <c r="H1159" s="5" t="s">
        <v>2716</v>
      </c>
      <c r="I1159" s="5" t="s">
        <v>2717</v>
      </c>
      <c r="J1159" s="5" t="s">
        <v>2718</v>
      </c>
      <c r="K1159" s="5" t="s">
        <v>571</v>
      </c>
      <c r="L1159" s="5" t="s">
        <v>3484</v>
      </c>
    </row>
    <row r="1160" spans="1:12">
      <c r="A1160" s="5">
        <v>1159</v>
      </c>
      <c r="B1160" s="5" t="s">
        <v>60</v>
      </c>
      <c r="C1160" s="5" t="s">
        <v>2711</v>
      </c>
      <c r="D1160" s="5" t="s">
        <v>2712</v>
      </c>
      <c r="E1160" s="5" t="s">
        <v>2800</v>
      </c>
      <c r="F1160" s="5" t="s">
        <v>2801</v>
      </c>
      <c r="G1160" s="5" t="s">
        <v>2802</v>
      </c>
      <c r="H1160" s="5" t="s">
        <v>2803</v>
      </c>
      <c r="I1160" s="5" t="s">
        <v>2804</v>
      </c>
      <c r="J1160" s="5" t="s">
        <v>2718</v>
      </c>
      <c r="K1160" s="5" t="s">
        <v>565</v>
      </c>
      <c r="L1160" s="5" t="s">
        <v>3484</v>
      </c>
    </row>
    <row r="1161" spans="1:12">
      <c r="A1161" s="5">
        <v>1160</v>
      </c>
      <c r="B1161" s="5" t="s">
        <v>60</v>
      </c>
      <c r="C1161" s="5" t="s">
        <v>2711</v>
      </c>
      <c r="D1161" s="5" t="s">
        <v>2712</v>
      </c>
      <c r="E1161" s="5" t="s">
        <v>2800</v>
      </c>
      <c r="F1161" s="5" t="s">
        <v>2801</v>
      </c>
      <c r="G1161" s="5" t="s">
        <v>2747</v>
      </c>
      <c r="H1161" s="5" t="s">
        <v>2748</v>
      </c>
      <c r="I1161" s="5" t="s">
        <v>2749</v>
      </c>
      <c r="J1161" s="5" t="s">
        <v>2718</v>
      </c>
      <c r="K1161" s="5" t="s">
        <v>565</v>
      </c>
      <c r="L1161" s="5" t="s">
        <v>3484</v>
      </c>
    </row>
    <row r="1162" spans="1:12">
      <c r="A1162" s="5">
        <v>1161</v>
      </c>
      <c r="B1162" s="5" t="s">
        <v>60</v>
      </c>
      <c r="C1162" s="5" t="s">
        <v>2711</v>
      </c>
      <c r="D1162" s="5" t="s">
        <v>2712</v>
      </c>
      <c r="E1162" s="5" t="s">
        <v>2800</v>
      </c>
      <c r="F1162" s="5" t="s">
        <v>2801</v>
      </c>
      <c r="G1162" s="5" t="s">
        <v>2747</v>
      </c>
      <c r="H1162" s="5" t="s">
        <v>2748</v>
      </c>
      <c r="I1162" s="5" t="s">
        <v>2749</v>
      </c>
      <c r="J1162" s="5" t="s">
        <v>2718</v>
      </c>
      <c r="K1162" s="5" t="s">
        <v>571</v>
      </c>
      <c r="L1162" s="5" t="s">
        <v>3484</v>
      </c>
    </row>
    <row r="1163" spans="1:12">
      <c r="A1163" s="5">
        <v>1162</v>
      </c>
      <c r="B1163" s="5" t="s">
        <v>60</v>
      </c>
      <c r="C1163" s="5" t="s">
        <v>2711</v>
      </c>
      <c r="D1163" s="5" t="s">
        <v>2712</v>
      </c>
      <c r="E1163" s="5" t="s">
        <v>1560</v>
      </c>
      <c r="F1163" s="5" t="s">
        <v>2805</v>
      </c>
      <c r="G1163" s="5" t="s">
        <v>2715</v>
      </c>
      <c r="H1163" s="5" t="s">
        <v>2716</v>
      </c>
      <c r="I1163" s="5" t="s">
        <v>2717</v>
      </c>
      <c r="J1163" s="5" t="s">
        <v>2718</v>
      </c>
      <c r="K1163" s="5" t="s">
        <v>565</v>
      </c>
      <c r="L1163" s="5" t="s">
        <v>3484</v>
      </c>
    </row>
    <row r="1164" spans="1:12">
      <c r="A1164" s="5">
        <v>1163</v>
      </c>
      <c r="B1164" s="5" t="s">
        <v>60</v>
      </c>
      <c r="C1164" s="5" t="s">
        <v>2711</v>
      </c>
      <c r="D1164" s="5" t="s">
        <v>2712</v>
      </c>
      <c r="E1164" s="5" t="s">
        <v>1560</v>
      </c>
      <c r="F1164" s="5" t="s">
        <v>2805</v>
      </c>
      <c r="G1164" s="5" t="s">
        <v>2715</v>
      </c>
      <c r="H1164" s="5" t="s">
        <v>2716</v>
      </c>
      <c r="I1164" s="5" t="s">
        <v>2717</v>
      </c>
      <c r="J1164" s="5" t="s">
        <v>2718</v>
      </c>
      <c r="K1164" s="5" t="s">
        <v>571</v>
      </c>
      <c r="L1164" s="5" t="s">
        <v>3484</v>
      </c>
    </row>
    <row r="1165" spans="1:12">
      <c r="A1165" s="5">
        <v>1164</v>
      </c>
      <c r="B1165" s="5" t="s">
        <v>60</v>
      </c>
      <c r="C1165" s="5" t="s">
        <v>2711</v>
      </c>
      <c r="D1165" s="5" t="s">
        <v>2712</v>
      </c>
      <c r="E1165" s="5" t="s">
        <v>2077</v>
      </c>
      <c r="F1165" s="5" t="s">
        <v>2806</v>
      </c>
      <c r="G1165" s="5" t="s">
        <v>2721</v>
      </c>
      <c r="H1165" s="5" t="s">
        <v>2722</v>
      </c>
      <c r="I1165" s="5" t="s">
        <v>2723</v>
      </c>
      <c r="J1165" s="5" t="s">
        <v>2718</v>
      </c>
      <c r="K1165" s="5" t="s">
        <v>565</v>
      </c>
      <c r="L1165" s="5" t="s">
        <v>3484</v>
      </c>
    </row>
    <row r="1166" spans="1:12">
      <c r="A1166" s="5">
        <v>1165</v>
      </c>
      <c r="B1166" s="5" t="s">
        <v>60</v>
      </c>
      <c r="C1166" s="5" t="s">
        <v>2711</v>
      </c>
      <c r="D1166" s="5" t="s">
        <v>2712</v>
      </c>
      <c r="E1166" s="5" t="s">
        <v>2077</v>
      </c>
      <c r="F1166" s="5" t="s">
        <v>2806</v>
      </c>
      <c r="G1166" s="5" t="s">
        <v>2721</v>
      </c>
      <c r="H1166" s="5" t="s">
        <v>2722</v>
      </c>
      <c r="I1166" s="5" t="s">
        <v>2723</v>
      </c>
      <c r="J1166" s="5" t="s">
        <v>2718</v>
      </c>
      <c r="K1166" s="5" t="s">
        <v>571</v>
      </c>
      <c r="L1166" s="5" t="s">
        <v>3484</v>
      </c>
    </row>
    <row r="1167" spans="1:12">
      <c r="A1167" s="5">
        <v>1166</v>
      </c>
      <c r="B1167" s="5" t="s">
        <v>60</v>
      </c>
      <c r="C1167" s="5" t="s">
        <v>2711</v>
      </c>
      <c r="D1167" s="5" t="s">
        <v>2712</v>
      </c>
      <c r="E1167" s="5" t="s">
        <v>2077</v>
      </c>
      <c r="F1167" s="5" t="s">
        <v>2806</v>
      </c>
      <c r="G1167" s="5" t="s">
        <v>2759</v>
      </c>
      <c r="H1167" s="5" t="s">
        <v>2760</v>
      </c>
      <c r="I1167" s="5" t="s">
        <v>2761</v>
      </c>
      <c r="J1167" s="5" t="s">
        <v>2718</v>
      </c>
      <c r="K1167" s="5" t="s">
        <v>565</v>
      </c>
      <c r="L1167" s="5" t="s">
        <v>3484</v>
      </c>
    </row>
    <row r="1168" spans="1:12">
      <c r="A1168" s="5">
        <v>1167</v>
      </c>
      <c r="B1168" s="5" t="s">
        <v>60</v>
      </c>
      <c r="C1168" s="5" t="s">
        <v>2711</v>
      </c>
      <c r="D1168" s="5" t="s">
        <v>2712</v>
      </c>
      <c r="E1168" s="5" t="s">
        <v>2077</v>
      </c>
      <c r="F1168" s="5" t="s">
        <v>2806</v>
      </c>
      <c r="G1168" s="5" t="s">
        <v>2759</v>
      </c>
      <c r="H1168" s="5" t="s">
        <v>2760</v>
      </c>
      <c r="I1168" s="5" t="s">
        <v>2761</v>
      </c>
      <c r="J1168" s="5" t="s">
        <v>2718</v>
      </c>
      <c r="K1168" s="5" t="s">
        <v>571</v>
      </c>
      <c r="L1168" s="5" t="s">
        <v>3484</v>
      </c>
    </row>
    <row r="1169" spans="1:12">
      <c r="A1169" s="5">
        <v>1168</v>
      </c>
      <c r="B1169" s="5" t="s">
        <v>60</v>
      </c>
      <c r="C1169" s="5" t="s">
        <v>2711</v>
      </c>
      <c r="D1169" s="5" t="s">
        <v>2712</v>
      </c>
      <c r="E1169" s="5" t="s">
        <v>2807</v>
      </c>
      <c r="F1169" s="5" t="s">
        <v>2808</v>
      </c>
      <c r="G1169" s="5" t="s">
        <v>2715</v>
      </c>
      <c r="H1169" s="5" t="s">
        <v>2716</v>
      </c>
      <c r="I1169" s="5" t="s">
        <v>2717</v>
      </c>
      <c r="J1169" s="5" t="s">
        <v>2718</v>
      </c>
      <c r="K1169" s="5" t="s">
        <v>565</v>
      </c>
      <c r="L1169" s="5" t="s">
        <v>3484</v>
      </c>
    </row>
    <row r="1170" spans="1:12">
      <c r="A1170" s="5">
        <v>1169</v>
      </c>
      <c r="B1170" s="5" t="s">
        <v>60</v>
      </c>
      <c r="C1170" s="5" t="s">
        <v>2711</v>
      </c>
      <c r="D1170" s="5" t="s">
        <v>2712</v>
      </c>
      <c r="E1170" s="5" t="s">
        <v>2807</v>
      </c>
      <c r="F1170" s="5" t="s">
        <v>2808</v>
      </c>
      <c r="G1170" s="5" t="s">
        <v>2715</v>
      </c>
      <c r="H1170" s="5" t="s">
        <v>2716</v>
      </c>
      <c r="I1170" s="5" t="s">
        <v>2717</v>
      </c>
      <c r="J1170" s="5" t="s">
        <v>2718</v>
      </c>
      <c r="K1170" s="5" t="s">
        <v>571</v>
      </c>
      <c r="L1170" s="5" t="s">
        <v>3484</v>
      </c>
    </row>
    <row r="1171" spans="1:12">
      <c r="A1171" s="5">
        <v>1170</v>
      </c>
      <c r="B1171" s="5" t="s">
        <v>60</v>
      </c>
      <c r="C1171" s="5" t="s">
        <v>2711</v>
      </c>
      <c r="D1171" s="5" t="s">
        <v>2712</v>
      </c>
      <c r="E1171" s="5" t="s">
        <v>2807</v>
      </c>
      <c r="F1171" s="5" t="s">
        <v>2808</v>
      </c>
      <c r="G1171" s="5" t="s">
        <v>2747</v>
      </c>
      <c r="H1171" s="5" t="s">
        <v>2748</v>
      </c>
      <c r="I1171" s="5" t="s">
        <v>2749</v>
      </c>
      <c r="J1171" s="5" t="s">
        <v>2718</v>
      </c>
      <c r="K1171" s="5" t="s">
        <v>565</v>
      </c>
      <c r="L1171" s="5" t="s">
        <v>3484</v>
      </c>
    </row>
    <row r="1172" spans="1:12">
      <c r="A1172" s="5">
        <v>1171</v>
      </c>
      <c r="B1172" s="5" t="s">
        <v>60</v>
      </c>
      <c r="C1172" s="5" t="s">
        <v>2711</v>
      </c>
      <c r="D1172" s="5" t="s">
        <v>2712</v>
      </c>
      <c r="E1172" s="5" t="s">
        <v>2807</v>
      </c>
      <c r="F1172" s="5" t="s">
        <v>2808</v>
      </c>
      <c r="G1172" s="5" t="s">
        <v>2747</v>
      </c>
      <c r="H1172" s="5" t="s">
        <v>2748</v>
      </c>
      <c r="I1172" s="5" t="s">
        <v>2749</v>
      </c>
      <c r="J1172" s="5" t="s">
        <v>2718</v>
      </c>
      <c r="K1172" s="5" t="s">
        <v>571</v>
      </c>
      <c r="L1172" s="5" t="s">
        <v>3484</v>
      </c>
    </row>
    <row r="1173" spans="1:12">
      <c r="A1173" s="5">
        <v>1172</v>
      </c>
      <c r="B1173" s="5" t="s">
        <v>60</v>
      </c>
      <c r="C1173" s="5" t="s">
        <v>2711</v>
      </c>
      <c r="D1173" s="5" t="s">
        <v>2712</v>
      </c>
      <c r="E1173" s="5" t="s">
        <v>2807</v>
      </c>
      <c r="F1173" s="5" t="s">
        <v>2808</v>
      </c>
      <c r="G1173" s="5" t="s">
        <v>2809</v>
      </c>
      <c r="H1173" s="5" t="s">
        <v>2810</v>
      </c>
      <c r="I1173" s="5" t="s">
        <v>2811</v>
      </c>
      <c r="J1173" s="5" t="s">
        <v>2718</v>
      </c>
      <c r="K1173" s="5" t="s">
        <v>565</v>
      </c>
      <c r="L1173" s="5" t="s">
        <v>3484</v>
      </c>
    </row>
    <row r="1174" spans="1:12">
      <c r="A1174" s="5">
        <v>1173</v>
      </c>
      <c r="B1174" s="5" t="s">
        <v>60</v>
      </c>
      <c r="C1174" s="5" t="s">
        <v>2711</v>
      </c>
      <c r="D1174" s="5" t="s">
        <v>2712</v>
      </c>
      <c r="E1174" s="5" t="s">
        <v>2807</v>
      </c>
      <c r="F1174" s="5" t="s">
        <v>2808</v>
      </c>
      <c r="G1174" s="5" t="s">
        <v>2809</v>
      </c>
      <c r="H1174" s="5" t="s">
        <v>2810</v>
      </c>
      <c r="I1174" s="5" t="s">
        <v>2811</v>
      </c>
      <c r="J1174" s="5" t="s">
        <v>2718</v>
      </c>
      <c r="K1174" s="5" t="s">
        <v>571</v>
      </c>
      <c r="L1174" s="5" t="s">
        <v>3484</v>
      </c>
    </row>
    <row r="1175" spans="1:12">
      <c r="A1175" s="5">
        <v>1174</v>
      </c>
      <c r="B1175" s="5" t="s">
        <v>60</v>
      </c>
      <c r="C1175" s="5" t="s">
        <v>2711</v>
      </c>
      <c r="D1175" s="5" t="s">
        <v>2712</v>
      </c>
      <c r="E1175" s="5" t="s">
        <v>2812</v>
      </c>
      <c r="F1175" s="5" t="s">
        <v>2813</v>
      </c>
      <c r="G1175" s="5" t="s">
        <v>2721</v>
      </c>
      <c r="H1175" s="5" t="s">
        <v>2722</v>
      </c>
      <c r="I1175" s="5" t="s">
        <v>2723</v>
      </c>
      <c r="J1175" s="5" t="s">
        <v>2718</v>
      </c>
      <c r="K1175" s="5" t="s">
        <v>565</v>
      </c>
      <c r="L1175" s="5" t="s">
        <v>3484</v>
      </c>
    </row>
    <row r="1176" spans="1:12">
      <c r="A1176" s="5">
        <v>1175</v>
      </c>
      <c r="B1176" s="5" t="s">
        <v>60</v>
      </c>
      <c r="C1176" s="5" t="s">
        <v>2711</v>
      </c>
      <c r="D1176" s="5" t="s">
        <v>2712</v>
      </c>
      <c r="E1176" s="5" t="s">
        <v>2812</v>
      </c>
      <c r="F1176" s="5" t="s">
        <v>2813</v>
      </c>
      <c r="G1176" s="5" t="s">
        <v>2721</v>
      </c>
      <c r="H1176" s="5" t="s">
        <v>2722</v>
      </c>
      <c r="I1176" s="5" t="s">
        <v>2723</v>
      </c>
      <c r="J1176" s="5" t="s">
        <v>2718</v>
      </c>
      <c r="K1176" s="5" t="s">
        <v>571</v>
      </c>
      <c r="L1176" s="5" t="s">
        <v>3484</v>
      </c>
    </row>
    <row r="1177" spans="1:12">
      <c r="A1177" s="5">
        <v>1176</v>
      </c>
      <c r="B1177" s="5" t="s">
        <v>60</v>
      </c>
      <c r="C1177" s="5" t="s">
        <v>2711</v>
      </c>
      <c r="D1177" s="5" t="s">
        <v>2712</v>
      </c>
      <c r="E1177" s="5" t="s">
        <v>2812</v>
      </c>
      <c r="F1177" s="5" t="s">
        <v>2813</v>
      </c>
      <c r="G1177" s="5" t="s">
        <v>2814</v>
      </c>
      <c r="H1177" s="5" t="s">
        <v>2815</v>
      </c>
      <c r="I1177" s="5" t="s">
        <v>2816</v>
      </c>
      <c r="J1177" s="5" t="s">
        <v>2718</v>
      </c>
      <c r="K1177" s="5" t="s">
        <v>565</v>
      </c>
      <c r="L1177" s="5" t="s">
        <v>3484</v>
      </c>
    </row>
    <row r="1178" spans="1:12">
      <c r="A1178" s="5">
        <v>1177</v>
      </c>
      <c r="B1178" s="5" t="s">
        <v>60</v>
      </c>
      <c r="C1178" s="5" t="s">
        <v>2711</v>
      </c>
      <c r="D1178" s="5" t="s">
        <v>2712</v>
      </c>
      <c r="E1178" s="5" t="s">
        <v>2812</v>
      </c>
      <c r="F1178" s="5" t="s">
        <v>2813</v>
      </c>
      <c r="G1178" s="5" t="s">
        <v>2814</v>
      </c>
      <c r="H1178" s="5" t="s">
        <v>2815</v>
      </c>
      <c r="I1178" s="5" t="s">
        <v>2816</v>
      </c>
      <c r="J1178" s="5" t="s">
        <v>2718</v>
      </c>
      <c r="K1178" s="5" t="s">
        <v>571</v>
      </c>
      <c r="L1178" s="5" t="s">
        <v>3484</v>
      </c>
    </row>
    <row r="1179" spans="1:12">
      <c r="A1179" s="5">
        <v>1178</v>
      </c>
      <c r="B1179" s="5" t="s">
        <v>60</v>
      </c>
      <c r="C1179" s="5" t="s">
        <v>2711</v>
      </c>
      <c r="D1179" s="5" t="s">
        <v>2712</v>
      </c>
      <c r="E1179" s="5" t="s">
        <v>2817</v>
      </c>
      <c r="F1179" s="5" t="s">
        <v>2818</v>
      </c>
      <c r="G1179" s="5" t="s">
        <v>2721</v>
      </c>
      <c r="H1179" s="5" t="s">
        <v>2722</v>
      </c>
      <c r="I1179" s="5" t="s">
        <v>2723</v>
      </c>
      <c r="J1179" s="5" t="s">
        <v>2718</v>
      </c>
      <c r="K1179" s="5" t="s">
        <v>565</v>
      </c>
      <c r="L1179" s="5" t="s">
        <v>3484</v>
      </c>
    </row>
    <row r="1180" spans="1:12">
      <c r="A1180" s="5">
        <v>1179</v>
      </c>
      <c r="B1180" s="5" t="s">
        <v>60</v>
      </c>
      <c r="C1180" s="5" t="s">
        <v>2711</v>
      </c>
      <c r="D1180" s="5" t="s">
        <v>2712</v>
      </c>
      <c r="E1180" s="5" t="s">
        <v>2817</v>
      </c>
      <c r="F1180" s="5" t="s">
        <v>2818</v>
      </c>
      <c r="G1180" s="5" t="s">
        <v>2721</v>
      </c>
      <c r="H1180" s="5" t="s">
        <v>2722</v>
      </c>
      <c r="I1180" s="5" t="s">
        <v>2723</v>
      </c>
      <c r="J1180" s="5" t="s">
        <v>2718</v>
      </c>
      <c r="K1180" s="5" t="s">
        <v>571</v>
      </c>
      <c r="L1180" s="5" t="s">
        <v>3484</v>
      </c>
    </row>
    <row r="1181" spans="1:12">
      <c r="A1181" s="5">
        <v>1180</v>
      </c>
      <c r="B1181" s="5" t="s">
        <v>60</v>
      </c>
      <c r="C1181" s="5" t="s">
        <v>2711</v>
      </c>
      <c r="D1181" s="5" t="s">
        <v>2712</v>
      </c>
      <c r="E1181" s="5" t="s">
        <v>2817</v>
      </c>
      <c r="F1181" s="5" t="s">
        <v>2818</v>
      </c>
      <c r="G1181" s="5" t="s">
        <v>2819</v>
      </c>
      <c r="H1181" s="5" t="s">
        <v>2820</v>
      </c>
      <c r="I1181" s="5" t="s">
        <v>2821</v>
      </c>
      <c r="J1181" s="5" t="s">
        <v>2718</v>
      </c>
      <c r="K1181" s="5" t="s">
        <v>565</v>
      </c>
      <c r="L1181" s="5" t="s">
        <v>3484</v>
      </c>
    </row>
    <row r="1182" spans="1:12">
      <c r="A1182" s="5">
        <v>1181</v>
      </c>
      <c r="B1182" s="5" t="s">
        <v>60</v>
      </c>
      <c r="C1182" s="5" t="s">
        <v>2711</v>
      </c>
      <c r="D1182" s="5" t="s">
        <v>2712</v>
      </c>
      <c r="E1182" s="5" t="s">
        <v>2817</v>
      </c>
      <c r="F1182" s="5" t="s">
        <v>2818</v>
      </c>
      <c r="G1182" s="5" t="s">
        <v>2819</v>
      </c>
      <c r="H1182" s="5" t="s">
        <v>2820</v>
      </c>
      <c r="I1182" s="5" t="s">
        <v>2821</v>
      </c>
      <c r="J1182" s="5" t="s">
        <v>2718</v>
      </c>
      <c r="K1182" s="5" t="s">
        <v>571</v>
      </c>
      <c r="L1182" s="5" t="s">
        <v>3484</v>
      </c>
    </row>
    <row r="1183" spans="1:12">
      <c r="A1183" s="5">
        <v>1182</v>
      </c>
      <c r="B1183" s="5" t="s">
        <v>60</v>
      </c>
      <c r="C1183" s="5" t="s">
        <v>2822</v>
      </c>
      <c r="D1183" s="5" t="s">
        <v>2823</v>
      </c>
      <c r="E1183" s="5" t="s">
        <v>2824</v>
      </c>
      <c r="F1183" s="5" t="s">
        <v>2825</v>
      </c>
      <c r="G1183" s="5" t="s">
        <v>2826</v>
      </c>
      <c r="H1183" s="5" t="s">
        <v>2827</v>
      </c>
      <c r="I1183" s="5" t="s">
        <v>2828</v>
      </c>
      <c r="J1183" s="5" t="s">
        <v>2829</v>
      </c>
      <c r="K1183" s="5" t="s">
        <v>565</v>
      </c>
      <c r="L1183" s="5" t="s">
        <v>3484</v>
      </c>
    </row>
    <row r="1184" spans="1:12">
      <c r="A1184" s="5">
        <v>1183</v>
      </c>
      <c r="B1184" s="5" t="s">
        <v>60</v>
      </c>
      <c r="C1184" s="5" t="s">
        <v>2822</v>
      </c>
      <c r="D1184" s="5" t="s">
        <v>2823</v>
      </c>
      <c r="E1184" s="5" t="s">
        <v>2824</v>
      </c>
      <c r="F1184" s="5" t="s">
        <v>2825</v>
      </c>
      <c r="G1184" s="5" t="s">
        <v>2830</v>
      </c>
      <c r="H1184" s="5" t="s">
        <v>2831</v>
      </c>
      <c r="I1184" s="5" t="s">
        <v>2832</v>
      </c>
      <c r="J1184" s="5" t="s">
        <v>2829</v>
      </c>
      <c r="K1184" s="5" t="s">
        <v>565</v>
      </c>
      <c r="L1184" s="5" t="s">
        <v>3484</v>
      </c>
    </row>
    <row r="1185" spans="1:12">
      <c r="A1185" s="5">
        <v>1184</v>
      </c>
      <c r="B1185" s="5" t="s">
        <v>60</v>
      </c>
      <c r="C1185" s="5" t="s">
        <v>2822</v>
      </c>
      <c r="D1185" s="5" t="s">
        <v>2823</v>
      </c>
      <c r="E1185" s="5" t="s">
        <v>2824</v>
      </c>
      <c r="F1185" s="5" t="s">
        <v>2825</v>
      </c>
      <c r="G1185" s="5" t="s">
        <v>2830</v>
      </c>
      <c r="H1185" s="5" t="s">
        <v>2831</v>
      </c>
      <c r="I1185" s="5" t="s">
        <v>2832</v>
      </c>
      <c r="J1185" s="5" t="s">
        <v>2829</v>
      </c>
      <c r="K1185" s="5" t="s">
        <v>571</v>
      </c>
      <c r="L1185" s="5" t="s">
        <v>3484</v>
      </c>
    </row>
    <row r="1186" spans="1:12">
      <c r="A1186" s="5">
        <v>1185</v>
      </c>
      <c r="B1186" s="5" t="s">
        <v>60</v>
      </c>
      <c r="C1186" s="5" t="s">
        <v>2822</v>
      </c>
      <c r="D1186" s="5" t="s">
        <v>2823</v>
      </c>
      <c r="E1186" s="5" t="s">
        <v>2824</v>
      </c>
      <c r="F1186" s="5" t="s">
        <v>2825</v>
      </c>
      <c r="G1186" s="5" t="s">
        <v>2833</v>
      </c>
      <c r="H1186" s="5" t="s">
        <v>2834</v>
      </c>
      <c r="I1186" s="5" t="s">
        <v>2835</v>
      </c>
      <c r="J1186" s="5" t="s">
        <v>2829</v>
      </c>
      <c r="K1186" s="5" t="s">
        <v>565</v>
      </c>
      <c r="L1186" s="5" t="s">
        <v>3484</v>
      </c>
    </row>
    <row r="1187" spans="1:12">
      <c r="A1187" s="5">
        <v>1186</v>
      </c>
      <c r="B1187" s="5" t="s">
        <v>60</v>
      </c>
      <c r="C1187" s="5" t="s">
        <v>2822</v>
      </c>
      <c r="D1187" s="5" t="s">
        <v>2823</v>
      </c>
      <c r="E1187" s="5" t="s">
        <v>2824</v>
      </c>
      <c r="F1187" s="5" t="s">
        <v>2825</v>
      </c>
      <c r="G1187" s="5" t="s">
        <v>2833</v>
      </c>
      <c r="H1187" s="5" t="s">
        <v>2834</v>
      </c>
      <c r="I1187" s="5" t="s">
        <v>2835</v>
      </c>
      <c r="J1187" s="5" t="s">
        <v>2829</v>
      </c>
      <c r="K1187" s="5" t="s">
        <v>571</v>
      </c>
      <c r="L1187" s="5" t="s">
        <v>3484</v>
      </c>
    </row>
    <row r="1188" spans="1:12">
      <c r="A1188" s="5">
        <v>1187</v>
      </c>
      <c r="B1188" s="5" t="s">
        <v>60</v>
      </c>
      <c r="C1188" s="5" t="s">
        <v>2822</v>
      </c>
      <c r="D1188" s="5" t="s">
        <v>2823</v>
      </c>
      <c r="E1188" s="5" t="s">
        <v>2836</v>
      </c>
      <c r="F1188" s="5" t="s">
        <v>2837</v>
      </c>
      <c r="G1188" s="5" t="s">
        <v>2830</v>
      </c>
      <c r="H1188" s="5" t="s">
        <v>2831</v>
      </c>
      <c r="I1188" s="5" t="s">
        <v>2832</v>
      </c>
      <c r="J1188" s="5" t="s">
        <v>2829</v>
      </c>
      <c r="K1188" s="5" t="s">
        <v>565</v>
      </c>
      <c r="L1188" s="5" t="s">
        <v>3484</v>
      </c>
    </row>
    <row r="1189" spans="1:12">
      <c r="A1189" s="5">
        <v>1188</v>
      </c>
      <c r="B1189" s="5" t="s">
        <v>60</v>
      </c>
      <c r="C1189" s="5" t="s">
        <v>2822</v>
      </c>
      <c r="D1189" s="5" t="s">
        <v>2823</v>
      </c>
      <c r="E1189" s="5" t="s">
        <v>2836</v>
      </c>
      <c r="F1189" s="5" t="s">
        <v>2837</v>
      </c>
      <c r="G1189" s="5" t="s">
        <v>2830</v>
      </c>
      <c r="H1189" s="5" t="s">
        <v>2831</v>
      </c>
      <c r="I1189" s="5" t="s">
        <v>2832</v>
      </c>
      <c r="J1189" s="5" t="s">
        <v>2829</v>
      </c>
      <c r="K1189" s="5" t="s">
        <v>571</v>
      </c>
      <c r="L1189" s="5" t="s">
        <v>3484</v>
      </c>
    </row>
    <row r="1190" spans="1:12">
      <c r="A1190" s="5">
        <v>1189</v>
      </c>
      <c r="B1190" s="5" t="s">
        <v>60</v>
      </c>
      <c r="C1190" s="5" t="s">
        <v>2822</v>
      </c>
      <c r="D1190" s="5" t="s">
        <v>2823</v>
      </c>
      <c r="E1190" s="5" t="s">
        <v>2836</v>
      </c>
      <c r="F1190" s="5" t="s">
        <v>2837</v>
      </c>
      <c r="G1190" s="5" t="s">
        <v>2838</v>
      </c>
      <c r="H1190" s="5" t="s">
        <v>2839</v>
      </c>
      <c r="I1190" s="5" t="s">
        <v>2840</v>
      </c>
      <c r="J1190" s="5" t="s">
        <v>2829</v>
      </c>
      <c r="K1190" s="5" t="s">
        <v>565</v>
      </c>
      <c r="L1190" s="5" t="s">
        <v>3484</v>
      </c>
    </row>
    <row r="1191" spans="1:12">
      <c r="A1191" s="5">
        <v>1190</v>
      </c>
      <c r="B1191" s="5" t="s">
        <v>60</v>
      </c>
      <c r="C1191" s="5" t="s">
        <v>2822</v>
      </c>
      <c r="D1191" s="5" t="s">
        <v>2823</v>
      </c>
      <c r="E1191" s="5" t="s">
        <v>2841</v>
      </c>
      <c r="F1191" s="5" t="s">
        <v>2842</v>
      </c>
      <c r="G1191" s="5" t="s">
        <v>2830</v>
      </c>
      <c r="H1191" s="5" t="s">
        <v>2831</v>
      </c>
      <c r="I1191" s="5" t="s">
        <v>2832</v>
      </c>
      <c r="J1191" s="5" t="s">
        <v>2829</v>
      </c>
      <c r="K1191" s="5" t="s">
        <v>565</v>
      </c>
      <c r="L1191" s="5" t="s">
        <v>3484</v>
      </c>
    </row>
    <row r="1192" spans="1:12">
      <c r="A1192" s="5">
        <v>1191</v>
      </c>
      <c r="B1192" s="5" t="s">
        <v>60</v>
      </c>
      <c r="C1192" s="5" t="s">
        <v>2822</v>
      </c>
      <c r="D1192" s="5" t="s">
        <v>2823</v>
      </c>
      <c r="E1192" s="5" t="s">
        <v>2841</v>
      </c>
      <c r="F1192" s="5" t="s">
        <v>2842</v>
      </c>
      <c r="G1192" s="5" t="s">
        <v>2830</v>
      </c>
      <c r="H1192" s="5" t="s">
        <v>2831</v>
      </c>
      <c r="I1192" s="5" t="s">
        <v>2832</v>
      </c>
      <c r="J1192" s="5" t="s">
        <v>2829</v>
      </c>
      <c r="K1192" s="5" t="s">
        <v>571</v>
      </c>
      <c r="L1192" s="5" t="s">
        <v>3484</v>
      </c>
    </row>
    <row r="1193" spans="1:12">
      <c r="A1193" s="5">
        <v>1192</v>
      </c>
      <c r="B1193" s="5" t="s">
        <v>60</v>
      </c>
      <c r="C1193" s="5" t="s">
        <v>2822</v>
      </c>
      <c r="D1193" s="5" t="s">
        <v>2823</v>
      </c>
      <c r="E1193" s="5" t="s">
        <v>2841</v>
      </c>
      <c r="F1193" s="5" t="s">
        <v>2842</v>
      </c>
      <c r="G1193" s="5" t="s">
        <v>2843</v>
      </c>
      <c r="H1193" s="5" t="s">
        <v>2844</v>
      </c>
      <c r="I1193" s="5" t="s">
        <v>2845</v>
      </c>
      <c r="J1193" s="5" t="s">
        <v>2829</v>
      </c>
      <c r="K1193" s="5" t="s">
        <v>565</v>
      </c>
      <c r="L1193" s="5" t="s">
        <v>3484</v>
      </c>
    </row>
    <row r="1194" spans="1:12">
      <c r="A1194" s="5">
        <v>1193</v>
      </c>
      <c r="B1194" s="5" t="s">
        <v>60</v>
      </c>
      <c r="C1194" s="5" t="s">
        <v>2822</v>
      </c>
      <c r="D1194" s="5" t="s">
        <v>2823</v>
      </c>
      <c r="E1194" s="5" t="s">
        <v>2846</v>
      </c>
      <c r="F1194" s="5" t="s">
        <v>2847</v>
      </c>
      <c r="G1194" s="5" t="s">
        <v>2848</v>
      </c>
      <c r="H1194" s="5" t="s">
        <v>2849</v>
      </c>
      <c r="I1194" s="5" t="s">
        <v>2850</v>
      </c>
      <c r="J1194" s="5" t="s">
        <v>2829</v>
      </c>
      <c r="K1194" s="5" t="s">
        <v>565</v>
      </c>
      <c r="L1194" s="5" t="s">
        <v>3484</v>
      </c>
    </row>
    <row r="1195" spans="1:12">
      <c r="A1195" s="5">
        <v>1194</v>
      </c>
      <c r="B1195" s="5" t="s">
        <v>60</v>
      </c>
      <c r="C1195" s="5" t="s">
        <v>2822</v>
      </c>
      <c r="D1195" s="5" t="s">
        <v>2823</v>
      </c>
      <c r="E1195" s="5" t="s">
        <v>2846</v>
      </c>
      <c r="F1195" s="5" t="s">
        <v>2847</v>
      </c>
      <c r="G1195" s="5" t="s">
        <v>631</v>
      </c>
      <c r="H1195" s="5" t="s">
        <v>632</v>
      </c>
      <c r="I1195" s="5" t="s">
        <v>633</v>
      </c>
      <c r="J1195" s="5" t="s">
        <v>634</v>
      </c>
      <c r="K1195" s="5" t="s">
        <v>565</v>
      </c>
      <c r="L1195" s="5" t="s">
        <v>3484</v>
      </c>
    </row>
    <row r="1196" spans="1:12">
      <c r="A1196" s="5">
        <v>1195</v>
      </c>
      <c r="B1196" s="5" t="s">
        <v>60</v>
      </c>
      <c r="C1196" s="5" t="s">
        <v>2822</v>
      </c>
      <c r="D1196" s="5" t="s">
        <v>2823</v>
      </c>
      <c r="E1196" s="5" t="s">
        <v>2846</v>
      </c>
      <c r="F1196" s="5" t="s">
        <v>2847</v>
      </c>
      <c r="G1196" s="5" t="s">
        <v>631</v>
      </c>
      <c r="H1196" s="5" t="s">
        <v>632</v>
      </c>
      <c r="I1196" s="5" t="s">
        <v>633</v>
      </c>
      <c r="J1196" s="5" t="s">
        <v>634</v>
      </c>
      <c r="K1196" s="5" t="s">
        <v>571</v>
      </c>
      <c r="L1196" s="5" t="s">
        <v>3484</v>
      </c>
    </row>
    <row r="1197" spans="1:12">
      <c r="A1197" s="5">
        <v>1196</v>
      </c>
      <c r="B1197" s="5" t="s">
        <v>60</v>
      </c>
      <c r="C1197" s="5" t="s">
        <v>2822</v>
      </c>
      <c r="D1197" s="5" t="s">
        <v>2823</v>
      </c>
      <c r="E1197" s="5" t="s">
        <v>2846</v>
      </c>
      <c r="F1197" s="5" t="s">
        <v>2847</v>
      </c>
      <c r="G1197" s="5" t="s">
        <v>2830</v>
      </c>
      <c r="H1197" s="5" t="s">
        <v>2831</v>
      </c>
      <c r="I1197" s="5" t="s">
        <v>2832</v>
      </c>
      <c r="J1197" s="5" t="s">
        <v>2829</v>
      </c>
      <c r="K1197" s="5" t="s">
        <v>565</v>
      </c>
      <c r="L1197" s="5" t="s">
        <v>3484</v>
      </c>
    </row>
    <row r="1198" spans="1:12">
      <c r="A1198" s="5">
        <v>1197</v>
      </c>
      <c r="B1198" s="5" t="s">
        <v>60</v>
      </c>
      <c r="C1198" s="5" t="s">
        <v>2822</v>
      </c>
      <c r="D1198" s="5" t="s">
        <v>2823</v>
      </c>
      <c r="E1198" s="5" t="s">
        <v>2846</v>
      </c>
      <c r="F1198" s="5" t="s">
        <v>2847</v>
      </c>
      <c r="G1198" s="5" t="s">
        <v>2851</v>
      </c>
      <c r="H1198" s="5" t="s">
        <v>2852</v>
      </c>
      <c r="I1198" s="5" t="s">
        <v>2853</v>
      </c>
      <c r="J1198" s="5" t="s">
        <v>2829</v>
      </c>
      <c r="K1198" s="5" t="s">
        <v>565</v>
      </c>
      <c r="L1198" s="5" t="s">
        <v>3484</v>
      </c>
    </row>
    <row r="1199" spans="1:12">
      <c r="A1199" s="5">
        <v>1198</v>
      </c>
      <c r="B1199" s="5" t="s">
        <v>60</v>
      </c>
      <c r="C1199" s="5" t="s">
        <v>2822</v>
      </c>
      <c r="D1199" s="5" t="s">
        <v>2823</v>
      </c>
      <c r="E1199" s="5" t="s">
        <v>2854</v>
      </c>
      <c r="F1199" s="5" t="s">
        <v>2855</v>
      </c>
      <c r="G1199" s="5" t="s">
        <v>2830</v>
      </c>
      <c r="H1199" s="5" t="s">
        <v>2831</v>
      </c>
      <c r="I1199" s="5" t="s">
        <v>2832</v>
      </c>
      <c r="J1199" s="5" t="s">
        <v>2829</v>
      </c>
      <c r="K1199" s="5" t="s">
        <v>565</v>
      </c>
      <c r="L1199" s="5" t="s">
        <v>3484</v>
      </c>
    </row>
    <row r="1200" spans="1:12">
      <c r="A1200" s="5">
        <v>1199</v>
      </c>
      <c r="B1200" s="5" t="s">
        <v>60</v>
      </c>
      <c r="C1200" s="5" t="s">
        <v>2822</v>
      </c>
      <c r="D1200" s="5" t="s">
        <v>2823</v>
      </c>
      <c r="E1200" s="5" t="s">
        <v>2854</v>
      </c>
      <c r="F1200" s="5" t="s">
        <v>2855</v>
      </c>
      <c r="G1200" s="5" t="s">
        <v>2830</v>
      </c>
      <c r="H1200" s="5" t="s">
        <v>2831</v>
      </c>
      <c r="I1200" s="5" t="s">
        <v>2832</v>
      </c>
      <c r="J1200" s="5" t="s">
        <v>2829</v>
      </c>
      <c r="K1200" s="5" t="s">
        <v>571</v>
      </c>
      <c r="L1200" s="5" t="s">
        <v>3484</v>
      </c>
    </row>
    <row r="1201" spans="1:12">
      <c r="A1201" s="5">
        <v>1200</v>
      </c>
      <c r="B1201" s="5" t="s">
        <v>60</v>
      </c>
      <c r="C1201" s="5" t="s">
        <v>2822</v>
      </c>
      <c r="D1201" s="5" t="s">
        <v>2823</v>
      </c>
      <c r="E1201" s="5" t="s">
        <v>2854</v>
      </c>
      <c r="F1201" s="5" t="s">
        <v>2855</v>
      </c>
      <c r="G1201" s="5" t="s">
        <v>2856</v>
      </c>
      <c r="H1201" s="5" t="s">
        <v>2857</v>
      </c>
      <c r="I1201" s="5" t="s">
        <v>2858</v>
      </c>
      <c r="J1201" s="5" t="s">
        <v>2829</v>
      </c>
      <c r="K1201" s="5" t="s">
        <v>565</v>
      </c>
      <c r="L1201" s="5" t="s">
        <v>3484</v>
      </c>
    </row>
    <row r="1202" spans="1:12">
      <c r="A1202" s="5">
        <v>1201</v>
      </c>
      <c r="B1202" s="5" t="s">
        <v>60</v>
      </c>
      <c r="C1202" s="5" t="s">
        <v>2822</v>
      </c>
      <c r="D1202" s="5" t="s">
        <v>2823</v>
      </c>
      <c r="E1202" s="5" t="s">
        <v>2859</v>
      </c>
      <c r="F1202" s="5" t="s">
        <v>2860</v>
      </c>
      <c r="G1202" s="5" t="s">
        <v>2830</v>
      </c>
      <c r="H1202" s="5" t="s">
        <v>2831</v>
      </c>
      <c r="I1202" s="5" t="s">
        <v>2832</v>
      </c>
      <c r="J1202" s="5" t="s">
        <v>2829</v>
      </c>
      <c r="K1202" s="5" t="s">
        <v>565</v>
      </c>
      <c r="L1202" s="5" t="s">
        <v>3484</v>
      </c>
    </row>
    <row r="1203" spans="1:12">
      <c r="A1203" s="5">
        <v>1202</v>
      </c>
      <c r="B1203" s="5" t="s">
        <v>60</v>
      </c>
      <c r="C1203" s="5" t="s">
        <v>2822</v>
      </c>
      <c r="D1203" s="5" t="s">
        <v>2823</v>
      </c>
      <c r="E1203" s="5" t="s">
        <v>2859</v>
      </c>
      <c r="F1203" s="5" t="s">
        <v>2860</v>
      </c>
      <c r="G1203" s="5" t="s">
        <v>2830</v>
      </c>
      <c r="H1203" s="5" t="s">
        <v>2831</v>
      </c>
      <c r="I1203" s="5" t="s">
        <v>2832</v>
      </c>
      <c r="J1203" s="5" t="s">
        <v>2829</v>
      </c>
      <c r="K1203" s="5" t="s">
        <v>571</v>
      </c>
      <c r="L1203" s="5" t="s">
        <v>3484</v>
      </c>
    </row>
    <row r="1204" spans="1:12">
      <c r="A1204" s="5">
        <v>1203</v>
      </c>
      <c r="B1204" s="5" t="s">
        <v>60</v>
      </c>
      <c r="C1204" s="5" t="s">
        <v>2822</v>
      </c>
      <c r="D1204" s="5" t="s">
        <v>2823</v>
      </c>
      <c r="E1204" s="5" t="s">
        <v>2859</v>
      </c>
      <c r="F1204" s="5" t="s">
        <v>2860</v>
      </c>
      <c r="G1204" s="5" t="s">
        <v>2861</v>
      </c>
      <c r="H1204" s="5" t="s">
        <v>2862</v>
      </c>
      <c r="I1204" s="5" t="s">
        <v>2863</v>
      </c>
      <c r="J1204" s="5" t="s">
        <v>2829</v>
      </c>
      <c r="K1204" s="5" t="s">
        <v>565</v>
      </c>
      <c r="L1204" s="5" t="s">
        <v>3484</v>
      </c>
    </row>
    <row r="1205" spans="1:12">
      <c r="A1205" s="5">
        <v>1204</v>
      </c>
      <c r="B1205" s="5" t="s">
        <v>60</v>
      </c>
      <c r="C1205" s="5" t="s">
        <v>2822</v>
      </c>
      <c r="D1205" s="5" t="s">
        <v>2823</v>
      </c>
      <c r="E1205" s="5" t="s">
        <v>2864</v>
      </c>
      <c r="F1205" s="5" t="s">
        <v>2865</v>
      </c>
      <c r="G1205" s="5" t="s">
        <v>2830</v>
      </c>
      <c r="H1205" s="5" t="s">
        <v>2831</v>
      </c>
      <c r="I1205" s="5" t="s">
        <v>2832</v>
      </c>
      <c r="J1205" s="5" t="s">
        <v>2829</v>
      </c>
      <c r="K1205" s="5" t="s">
        <v>565</v>
      </c>
      <c r="L1205" s="5" t="s">
        <v>3484</v>
      </c>
    </row>
    <row r="1206" spans="1:12">
      <c r="A1206" s="5">
        <v>1205</v>
      </c>
      <c r="B1206" s="5" t="s">
        <v>60</v>
      </c>
      <c r="C1206" s="5" t="s">
        <v>2822</v>
      </c>
      <c r="D1206" s="5" t="s">
        <v>2823</v>
      </c>
      <c r="E1206" s="5" t="s">
        <v>2864</v>
      </c>
      <c r="F1206" s="5" t="s">
        <v>2865</v>
      </c>
      <c r="G1206" s="5" t="s">
        <v>2830</v>
      </c>
      <c r="H1206" s="5" t="s">
        <v>2831</v>
      </c>
      <c r="I1206" s="5" t="s">
        <v>2832</v>
      </c>
      <c r="J1206" s="5" t="s">
        <v>2829</v>
      </c>
      <c r="K1206" s="5" t="s">
        <v>571</v>
      </c>
      <c r="L1206" s="5" t="s">
        <v>3484</v>
      </c>
    </row>
    <row r="1207" spans="1:12">
      <c r="A1207" s="5">
        <v>1206</v>
      </c>
      <c r="B1207" s="5" t="s">
        <v>60</v>
      </c>
      <c r="C1207" s="5" t="s">
        <v>2822</v>
      </c>
      <c r="D1207" s="5" t="s">
        <v>2823</v>
      </c>
      <c r="E1207" s="5" t="s">
        <v>2864</v>
      </c>
      <c r="F1207" s="5" t="s">
        <v>2865</v>
      </c>
      <c r="G1207" s="5" t="s">
        <v>2866</v>
      </c>
      <c r="H1207" s="5" t="s">
        <v>2867</v>
      </c>
      <c r="I1207" s="5" t="s">
        <v>2868</v>
      </c>
      <c r="J1207" s="5" t="s">
        <v>2829</v>
      </c>
      <c r="K1207" s="5" t="s">
        <v>565</v>
      </c>
      <c r="L1207" s="5" t="s">
        <v>3484</v>
      </c>
    </row>
    <row r="1208" spans="1:12">
      <c r="A1208" s="5">
        <v>1207</v>
      </c>
      <c r="B1208" s="5" t="s">
        <v>60</v>
      </c>
      <c r="C1208" s="5" t="s">
        <v>2822</v>
      </c>
      <c r="D1208" s="5" t="s">
        <v>2823</v>
      </c>
      <c r="E1208" s="5" t="s">
        <v>2869</v>
      </c>
      <c r="F1208" s="5" t="s">
        <v>2870</v>
      </c>
      <c r="G1208" s="5" t="s">
        <v>2830</v>
      </c>
      <c r="H1208" s="5" t="s">
        <v>2831</v>
      </c>
      <c r="I1208" s="5" t="s">
        <v>2832</v>
      </c>
      <c r="J1208" s="5" t="s">
        <v>2829</v>
      </c>
      <c r="K1208" s="5" t="s">
        <v>565</v>
      </c>
      <c r="L1208" s="5" t="s">
        <v>3484</v>
      </c>
    </row>
    <row r="1209" spans="1:12">
      <c r="A1209" s="5">
        <v>1208</v>
      </c>
      <c r="B1209" s="5" t="s">
        <v>60</v>
      </c>
      <c r="C1209" s="5" t="s">
        <v>2822</v>
      </c>
      <c r="D1209" s="5" t="s">
        <v>2823</v>
      </c>
      <c r="E1209" s="5" t="s">
        <v>2869</v>
      </c>
      <c r="F1209" s="5" t="s">
        <v>2870</v>
      </c>
      <c r="G1209" s="5" t="s">
        <v>2830</v>
      </c>
      <c r="H1209" s="5" t="s">
        <v>2831</v>
      </c>
      <c r="I1209" s="5" t="s">
        <v>2832</v>
      </c>
      <c r="J1209" s="5" t="s">
        <v>2829</v>
      </c>
      <c r="K1209" s="5" t="s">
        <v>571</v>
      </c>
      <c r="L1209" s="5" t="s">
        <v>3484</v>
      </c>
    </row>
    <row r="1210" spans="1:12">
      <c r="A1210" s="5">
        <v>1209</v>
      </c>
      <c r="B1210" s="5" t="s">
        <v>60</v>
      </c>
      <c r="C1210" s="5" t="s">
        <v>2822</v>
      </c>
      <c r="D1210" s="5" t="s">
        <v>2823</v>
      </c>
      <c r="E1210" s="5" t="s">
        <v>2869</v>
      </c>
      <c r="F1210" s="5" t="s">
        <v>2870</v>
      </c>
      <c r="G1210" s="5" t="s">
        <v>2871</v>
      </c>
      <c r="H1210" s="5" t="s">
        <v>2872</v>
      </c>
      <c r="I1210" s="5" t="s">
        <v>2873</v>
      </c>
      <c r="J1210" s="5" t="s">
        <v>2829</v>
      </c>
      <c r="K1210" s="5" t="s">
        <v>565</v>
      </c>
      <c r="L1210" s="5" t="s">
        <v>3484</v>
      </c>
    </row>
    <row r="1211" spans="1:12">
      <c r="A1211" s="5">
        <v>1210</v>
      </c>
      <c r="B1211" s="5" t="s">
        <v>60</v>
      </c>
      <c r="C1211" s="5" t="s">
        <v>2822</v>
      </c>
      <c r="D1211" s="5" t="s">
        <v>2823</v>
      </c>
      <c r="E1211" s="5" t="s">
        <v>2874</v>
      </c>
      <c r="F1211" s="5" t="s">
        <v>2875</v>
      </c>
      <c r="G1211" s="5" t="s">
        <v>2876</v>
      </c>
      <c r="H1211" s="5" t="s">
        <v>2877</v>
      </c>
      <c r="I1211" s="5" t="s">
        <v>2878</v>
      </c>
      <c r="J1211" s="5" t="s">
        <v>2829</v>
      </c>
      <c r="K1211" s="5" t="s">
        <v>565</v>
      </c>
      <c r="L1211" s="5" t="s">
        <v>3484</v>
      </c>
    </row>
    <row r="1212" spans="1:12">
      <c r="A1212" s="5">
        <v>1211</v>
      </c>
      <c r="B1212" s="5" t="s">
        <v>60</v>
      </c>
      <c r="C1212" s="5" t="s">
        <v>2822</v>
      </c>
      <c r="D1212" s="5" t="s">
        <v>2823</v>
      </c>
      <c r="E1212" s="5" t="s">
        <v>2874</v>
      </c>
      <c r="F1212" s="5" t="s">
        <v>2875</v>
      </c>
      <c r="G1212" s="5" t="s">
        <v>2830</v>
      </c>
      <c r="H1212" s="5" t="s">
        <v>2831</v>
      </c>
      <c r="I1212" s="5" t="s">
        <v>2832</v>
      </c>
      <c r="J1212" s="5" t="s">
        <v>2829</v>
      </c>
      <c r="K1212" s="5" t="s">
        <v>565</v>
      </c>
      <c r="L1212" s="5" t="s">
        <v>3484</v>
      </c>
    </row>
    <row r="1213" spans="1:12">
      <c r="A1213" s="5">
        <v>1212</v>
      </c>
      <c r="B1213" s="5" t="s">
        <v>60</v>
      </c>
      <c r="C1213" s="5" t="s">
        <v>2822</v>
      </c>
      <c r="D1213" s="5" t="s">
        <v>2823</v>
      </c>
      <c r="E1213" s="5" t="s">
        <v>2874</v>
      </c>
      <c r="F1213" s="5" t="s">
        <v>2875</v>
      </c>
      <c r="G1213" s="5" t="s">
        <v>2830</v>
      </c>
      <c r="H1213" s="5" t="s">
        <v>2831</v>
      </c>
      <c r="I1213" s="5" t="s">
        <v>2832</v>
      </c>
      <c r="J1213" s="5" t="s">
        <v>2829</v>
      </c>
      <c r="K1213" s="5" t="s">
        <v>571</v>
      </c>
      <c r="L1213" s="5" t="s">
        <v>3484</v>
      </c>
    </row>
    <row r="1214" spans="1:12">
      <c r="A1214" s="5">
        <v>1213</v>
      </c>
      <c r="B1214" s="5" t="s">
        <v>60</v>
      </c>
      <c r="C1214" s="5" t="s">
        <v>2822</v>
      </c>
      <c r="D1214" s="5" t="s">
        <v>2823</v>
      </c>
      <c r="E1214" s="5" t="s">
        <v>2874</v>
      </c>
      <c r="F1214" s="5" t="s">
        <v>2875</v>
      </c>
      <c r="G1214" s="5" t="s">
        <v>2879</v>
      </c>
      <c r="H1214" s="5" t="s">
        <v>2880</v>
      </c>
      <c r="I1214" s="5" t="s">
        <v>2881</v>
      </c>
      <c r="J1214" s="5" t="s">
        <v>2829</v>
      </c>
      <c r="K1214" s="5" t="s">
        <v>565</v>
      </c>
      <c r="L1214" s="5" t="s">
        <v>3484</v>
      </c>
    </row>
    <row r="1215" spans="1:12">
      <c r="A1215" s="5">
        <v>1214</v>
      </c>
      <c r="B1215" s="5" t="s">
        <v>60</v>
      </c>
      <c r="C1215" s="5" t="s">
        <v>2822</v>
      </c>
      <c r="D1215" s="5" t="s">
        <v>2823</v>
      </c>
      <c r="E1215" s="5" t="s">
        <v>2882</v>
      </c>
      <c r="F1215" s="5" t="s">
        <v>2883</v>
      </c>
      <c r="G1215" s="5" t="s">
        <v>2830</v>
      </c>
      <c r="H1215" s="5" t="s">
        <v>2831</v>
      </c>
      <c r="I1215" s="5" t="s">
        <v>2832</v>
      </c>
      <c r="J1215" s="5" t="s">
        <v>2829</v>
      </c>
      <c r="K1215" s="5" t="s">
        <v>565</v>
      </c>
      <c r="L1215" s="5" t="s">
        <v>3484</v>
      </c>
    </row>
    <row r="1216" spans="1:12">
      <c r="A1216" s="5">
        <v>1215</v>
      </c>
      <c r="B1216" s="5" t="s">
        <v>60</v>
      </c>
      <c r="C1216" s="5" t="s">
        <v>2822</v>
      </c>
      <c r="D1216" s="5" t="s">
        <v>2823</v>
      </c>
      <c r="E1216" s="5" t="s">
        <v>2882</v>
      </c>
      <c r="F1216" s="5" t="s">
        <v>2883</v>
      </c>
      <c r="G1216" s="5" t="s">
        <v>2830</v>
      </c>
      <c r="H1216" s="5" t="s">
        <v>2831</v>
      </c>
      <c r="I1216" s="5" t="s">
        <v>2832</v>
      </c>
      <c r="J1216" s="5" t="s">
        <v>2829</v>
      </c>
      <c r="K1216" s="5" t="s">
        <v>571</v>
      </c>
      <c r="L1216" s="5" t="s">
        <v>3484</v>
      </c>
    </row>
    <row r="1217" spans="1:12">
      <c r="A1217" s="5">
        <v>1216</v>
      </c>
      <c r="B1217" s="5" t="s">
        <v>60</v>
      </c>
      <c r="C1217" s="5" t="s">
        <v>2822</v>
      </c>
      <c r="D1217" s="5" t="s">
        <v>2823</v>
      </c>
      <c r="E1217" s="5" t="s">
        <v>2882</v>
      </c>
      <c r="F1217" s="5" t="s">
        <v>2883</v>
      </c>
      <c r="G1217" s="5" t="s">
        <v>2884</v>
      </c>
      <c r="H1217" s="5" t="s">
        <v>2885</v>
      </c>
      <c r="I1217" s="5" t="s">
        <v>2886</v>
      </c>
      <c r="J1217" s="5" t="s">
        <v>2829</v>
      </c>
      <c r="K1217" s="5" t="s">
        <v>565</v>
      </c>
      <c r="L1217" s="5" t="s">
        <v>3484</v>
      </c>
    </row>
    <row r="1218" spans="1:12">
      <c r="A1218" s="5">
        <v>1217</v>
      </c>
      <c r="B1218" s="5" t="s">
        <v>60</v>
      </c>
      <c r="C1218" s="5" t="s">
        <v>2822</v>
      </c>
      <c r="D1218" s="5" t="s">
        <v>2823</v>
      </c>
      <c r="E1218" s="5" t="s">
        <v>2887</v>
      </c>
      <c r="F1218" s="5" t="s">
        <v>2888</v>
      </c>
      <c r="G1218" s="5" t="s">
        <v>2830</v>
      </c>
      <c r="H1218" s="5" t="s">
        <v>2831</v>
      </c>
      <c r="I1218" s="5" t="s">
        <v>2832</v>
      </c>
      <c r="J1218" s="5" t="s">
        <v>2829</v>
      </c>
      <c r="K1218" s="5" t="s">
        <v>565</v>
      </c>
      <c r="L1218" s="5" t="s">
        <v>3484</v>
      </c>
    </row>
    <row r="1219" spans="1:12">
      <c r="A1219" s="5">
        <v>1218</v>
      </c>
      <c r="B1219" s="5" t="s">
        <v>60</v>
      </c>
      <c r="C1219" s="5" t="s">
        <v>2822</v>
      </c>
      <c r="D1219" s="5" t="s">
        <v>2823</v>
      </c>
      <c r="E1219" s="5" t="s">
        <v>2887</v>
      </c>
      <c r="F1219" s="5" t="s">
        <v>2888</v>
      </c>
      <c r="G1219" s="5" t="s">
        <v>2830</v>
      </c>
      <c r="H1219" s="5" t="s">
        <v>2831</v>
      </c>
      <c r="I1219" s="5" t="s">
        <v>2832</v>
      </c>
      <c r="J1219" s="5" t="s">
        <v>2829</v>
      </c>
      <c r="K1219" s="5" t="s">
        <v>571</v>
      </c>
      <c r="L1219" s="5" t="s">
        <v>3484</v>
      </c>
    </row>
    <row r="1220" spans="1:12">
      <c r="A1220" s="5">
        <v>1219</v>
      </c>
      <c r="B1220" s="5" t="s">
        <v>60</v>
      </c>
      <c r="C1220" s="5" t="s">
        <v>2822</v>
      </c>
      <c r="D1220" s="5" t="s">
        <v>2823</v>
      </c>
      <c r="E1220" s="5" t="s">
        <v>2887</v>
      </c>
      <c r="F1220" s="5" t="s">
        <v>2888</v>
      </c>
      <c r="G1220" s="5" t="s">
        <v>2889</v>
      </c>
      <c r="H1220" s="5" t="s">
        <v>2890</v>
      </c>
      <c r="I1220" s="5" t="s">
        <v>2891</v>
      </c>
      <c r="J1220" s="5" t="s">
        <v>2829</v>
      </c>
      <c r="K1220" s="5" t="s">
        <v>565</v>
      </c>
      <c r="L1220" s="5" t="s">
        <v>3484</v>
      </c>
    </row>
    <row r="1221" spans="1:12">
      <c r="A1221" s="5">
        <v>1220</v>
      </c>
      <c r="B1221" s="5" t="s">
        <v>60</v>
      </c>
      <c r="C1221" s="5" t="s">
        <v>2822</v>
      </c>
      <c r="D1221" s="5" t="s">
        <v>2823</v>
      </c>
      <c r="E1221" s="5" t="s">
        <v>2892</v>
      </c>
      <c r="F1221" s="5" t="s">
        <v>2893</v>
      </c>
      <c r="G1221" s="5" t="s">
        <v>2830</v>
      </c>
      <c r="H1221" s="5" t="s">
        <v>2831</v>
      </c>
      <c r="I1221" s="5" t="s">
        <v>2832</v>
      </c>
      <c r="J1221" s="5" t="s">
        <v>2829</v>
      </c>
      <c r="K1221" s="5" t="s">
        <v>565</v>
      </c>
      <c r="L1221" s="5" t="s">
        <v>3484</v>
      </c>
    </row>
    <row r="1222" spans="1:12">
      <c r="A1222" s="5">
        <v>1221</v>
      </c>
      <c r="B1222" s="5" t="s">
        <v>60</v>
      </c>
      <c r="C1222" s="5" t="s">
        <v>2822</v>
      </c>
      <c r="D1222" s="5" t="s">
        <v>2823</v>
      </c>
      <c r="E1222" s="5" t="s">
        <v>2892</v>
      </c>
      <c r="F1222" s="5" t="s">
        <v>2893</v>
      </c>
      <c r="G1222" s="5" t="s">
        <v>2830</v>
      </c>
      <c r="H1222" s="5" t="s">
        <v>2831</v>
      </c>
      <c r="I1222" s="5" t="s">
        <v>2832</v>
      </c>
      <c r="J1222" s="5" t="s">
        <v>2829</v>
      </c>
      <c r="K1222" s="5" t="s">
        <v>571</v>
      </c>
      <c r="L1222" s="5" t="s">
        <v>3484</v>
      </c>
    </row>
    <row r="1223" spans="1:12">
      <c r="A1223" s="5">
        <v>1222</v>
      </c>
      <c r="B1223" s="5" t="s">
        <v>60</v>
      </c>
      <c r="C1223" s="5" t="s">
        <v>2822</v>
      </c>
      <c r="D1223" s="5" t="s">
        <v>2823</v>
      </c>
      <c r="E1223" s="5" t="s">
        <v>2892</v>
      </c>
      <c r="F1223" s="5" t="s">
        <v>2893</v>
      </c>
      <c r="G1223" s="5" t="s">
        <v>2894</v>
      </c>
      <c r="H1223" s="5" t="s">
        <v>2895</v>
      </c>
      <c r="I1223" s="5" t="s">
        <v>2896</v>
      </c>
      <c r="J1223" s="5" t="s">
        <v>2829</v>
      </c>
      <c r="K1223" s="5" t="s">
        <v>565</v>
      </c>
      <c r="L1223" s="5" t="s">
        <v>3484</v>
      </c>
    </row>
    <row r="1224" spans="1:12">
      <c r="A1224" s="5">
        <v>1223</v>
      </c>
      <c r="B1224" s="5" t="s">
        <v>60</v>
      </c>
      <c r="C1224" s="5" t="s">
        <v>2822</v>
      </c>
      <c r="D1224" s="5" t="s">
        <v>2823</v>
      </c>
      <c r="E1224" s="5" t="s">
        <v>2897</v>
      </c>
      <c r="F1224" s="5" t="s">
        <v>2898</v>
      </c>
      <c r="G1224" s="5" t="s">
        <v>2830</v>
      </c>
      <c r="H1224" s="5" t="s">
        <v>2831</v>
      </c>
      <c r="I1224" s="5" t="s">
        <v>2832</v>
      </c>
      <c r="J1224" s="5" t="s">
        <v>2829</v>
      </c>
      <c r="K1224" s="5" t="s">
        <v>565</v>
      </c>
      <c r="L1224" s="5" t="s">
        <v>3484</v>
      </c>
    </row>
    <row r="1225" spans="1:12">
      <c r="A1225" s="5">
        <v>1224</v>
      </c>
      <c r="B1225" s="5" t="s">
        <v>60</v>
      </c>
      <c r="C1225" s="5" t="s">
        <v>2822</v>
      </c>
      <c r="D1225" s="5" t="s">
        <v>2823</v>
      </c>
      <c r="E1225" s="5" t="s">
        <v>2897</v>
      </c>
      <c r="F1225" s="5" t="s">
        <v>2898</v>
      </c>
      <c r="G1225" s="5" t="s">
        <v>2830</v>
      </c>
      <c r="H1225" s="5" t="s">
        <v>2831</v>
      </c>
      <c r="I1225" s="5" t="s">
        <v>2832</v>
      </c>
      <c r="J1225" s="5" t="s">
        <v>2829</v>
      </c>
      <c r="K1225" s="5" t="s">
        <v>571</v>
      </c>
      <c r="L1225" s="5" t="s">
        <v>3484</v>
      </c>
    </row>
    <row r="1226" spans="1:12">
      <c r="A1226" s="5">
        <v>1225</v>
      </c>
      <c r="B1226" s="5" t="s">
        <v>60</v>
      </c>
      <c r="C1226" s="5" t="s">
        <v>2822</v>
      </c>
      <c r="D1226" s="5" t="s">
        <v>2823</v>
      </c>
      <c r="E1226" s="5" t="s">
        <v>2897</v>
      </c>
      <c r="F1226" s="5" t="s">
        <v>2898</v>
      </c>
      <c r="G1226" s="5" t="s">
        <v>2899</v>
      </c>
      <c r="H1226" s="5" t="s">
        <v>2900</v>
      </c>
      <c r="I1226" s="5" t="s">
        <v>2901</v>
      </c>
      <c r="J1226" s="5" t="s">
        <v>2829</v>
      </c>
      <c r="K1226" s="5" t="s">
        <v>565</v>
      </c>
      <c r="L1226" s="5" t="s">
        <v>3484</v>
      </c>
    </row>
    <row r="1227" spans="1:12">
      <c r="A1227" s="5">
        <v>1226</v>
      </c>
      <c r="B1227" s="5" t="s">
        <v>60</v>
      </c>
      <c r="C1227" s="5" t="s">
        <v>2822</v>
      </c>
      <c r="D1227" s="5" t="s">
        <v>2823</v>
      </c>
      <c r="E1227" s="5" t="s">
        <v>2902</v>
      </c>
      <c r="F1227" s="5" t="s">
        <v>2903</v>
      </c>
      <c r="G1227" s="5" t="s">
        <v>2830</v>
      </c>
      <c r="H1227" s="5" t="s">
        <v>2831</v>
      </c>
      <c r="I1227" s="5" t="s">
        <v>2832</v>
      </c>
      <c r="J1227" s="5" t="s">
        <v>2829</v>
      </c>
      <c r="K1227" s="5" t="s">
        <v>565</v>
      </c>
      <c r="L1227" s="5" t="s">
        <v>3484</v>
      </c>
    </row>
    <row r="1228" spans="1:12">
      <c r="A1228" s="5">
        <v>1227</v>
      </c>
      <c r="B1228" s="5" t="s">
        <v>60</v>
      </c>
      <c r="C1228" s="5" t="s">
        <v>2822</v>
      </c>
      <c r="D1228" s="5" t="s">
        <v>2823</v>
      </c>
      <c r="E1228" s="5" t="s">
        <v>2902</v>
      </c>
      <c r="F1228" s="5" t="s">
        <v>2903</v>
      </c>
      <c r="G1228" s="5" t="s">
        <v>2830</v>
      </c>
      <c r="H1228" s="5" t="s">
        <v>2831</v>
      </c>
      <c r="I1228" s="5" t="s">
        <v>2832</v>
      </c>
      <c r="J1228" s="5" t="s">
        <v>2829</v>
      </c>
      <c r="K1228" s="5" t="s">
        <v>571</v>
      </c>
      <c r="L1228" s="5" t="s">
        <v>3484</v>
      </c>
    </row>
    <row r="1229" spans="1:12">
      <c r="A1229" s="5">
        <v>1228</v>
      </c>
      <c r="B1229" s="5" t="s">
        <v>60</v>
      </c>
      <c r="C1229" s="5" t="s">
        <v>2822</v>
      </c>
      <c r="D1229" s="5" t="s">
        <v>2823</v>
      </c>
      <c r="E1229" s="5" t="s">
        <v>2902</v>
      </c>
      <c r="F1229" s="5" t="s">
        <v>2903</v>
      </c>
      <c r="G1229" s="5" t="s">
        <v>2904</v>
      </c>
      <c r="H1229" s="5" t="s">
        <v>2905</v>
      </c>
      <c r="I1229" s="5" t="s">
        <v>2906</v>
      </c>
      <c r="J1229" s="5" t="s">
        <v>2829</v>
      </c>
      <c r="K1229" s="5" t="s">
        <v>565</v>
      </c>
      <c r="L1229" s="5" t="s">
        <v>3484</v>
      </c>
    </row>
    <row r="1230" spans="1:12">
      <c r="A1230" s="5">
        <v>1229</v>
      </c>
      <c r="B1230" s="5" t="s">
        <v>60</v>
      </c>
      <c r="C1230" s="5" t="s">
        <v>2822</v>
      </c>
      <c r="D1230" s="5" t="s">
        <v>2823</v>
      </c>
      <c r="E1230" s="5" t="s">
        <v>2907</v>
      </c>
      <c r="F1230" s="5" t="s">
        <v>2908</v>
      </c>
      <c r="G1230" s="5" t="s">
        <v>2830</v>
      </c>
      <c r="H1230" s="5" t="s">
        <v>2831</v>
      </c>
      <c r="I1230" s="5" t="s">
        <v>2832</v>
      </c>
      <c r="J1230" s="5" t="s">
        <v>2829</v>
      </c>
      <c r="K1230" s="5" t="s">
        <v>565</v>
      </c>
      <c r="L1230" s="5" t="s">
        <v>3484</v>
      </c>
    </row>
    <row r="1231" spans="1:12">
      <c r="A1231" s="5">
        <v>1230</v>
      </c>
      <c r="B1231" s="5" t="s">
        <v>60</v>
      </c>
      <c r="C1231" s="5" t="s">
        <v>2822</v>
      </c>
      <c r="D1231" s="5" t="s">
        <v>2823</v>
      </c>
      <c r="E1231" s="5" t="s">
        <v>2907</v>
      </c>
      <c r="F1231" s="5" t="s">
        <v>2908</v>
      </c>
      <c r="G1231" s="5" t="s">
        <v>2830</v>
      </c>
      <c r="H1231" s="5" t="s">
        <v>2831</v>
      </c>
      <c r="I1231" s="5" t="s">
        <v>2832</v>
      </c>
      <c r="J1231" s="5" t="s">
        <v>2829</v>
      </c>
      <c r="K1231" s="5" t="s">
        <v>571</v>
      </c>
      <c r="L1231" s="5" t="s">
        <v>3484</v>
      </c>
    </row>
    <row r="1232" spans="1:12">
      <c r="A1232" s="5">
        <v>1231</v>
      </c>
      <c r="B1232" s="5" t="s">
        <v>60</v>
      </c>
      <c r="C1232" s="5" t="s">
        <v>2822</v>
      </c>
      <c r="D1232" s="5" t="s">
        <v>2823</v>
      </c>
      <c r="E1232" s="5" t="s">
        <v>2907</v>
      </c>
      <c r="F1232" s="5" t="s">
        <v>2908</v>
      </c>
      <c r="G1232" s="5" t="s">
        <v>2909</v>
      </c>
      <c r="H1232" s="5" t="s">
        <v>2910</v>
      </c>
      <c r="I1232" s="5" t="s">
        <v>2911</v>
      </c>
      <c r="J1232" s="5" t="s">
        <v>2829</v>
      </c>
      <c r="K1232" s="5" t="s">
        <v>565</v>
      </c>
      <c r="L1232" s="5" t="s">
        <v>3484</v>
      </c>
    </row>
    <row r="1233" spans="1:12">
      <c r="A1233" s="5">
        <v>1232</v>
      </c>
      <c r="B1233" s="5" t="s">
        <v>60</v>
      </c>
      <c r="C1233" s="5" t="s">
        <v>2822</v>
      </c>
      <c r="D1233" s="5" t="s">
        <v>2823</v>
      </c>
      <c r="E1233" s="5" t="s">
        <v>2912</v>
      </c>
      <c r="F1233" s="5" t="s">
        <v>2913</v>
      </c>
      <c r="G1233" s="5" t="s">
        <v>2830</v>
      </c>
      <c r="H1233" s="5" t="s">
        <v>2831</v>
      </c>
      <c r="I1233" s="5" t="s">
        <v>2832</v>
      </c>
      <c r="J1233" s="5" t="s">
        <v>2829</v>
      </c>
      <c r="K1233" s="5" t="s">
        <v>565</v>
      </c>
      <c r="L1233" s="5" t="s">
        <v>3484</v>
      </c>
    </row>
    <row r="1234" spans="1:12">
      <c r="A1234" s="5">
        <v>1233</v>
      </c>
      <c r="B1234" s="5" t="s">
        <v>60</v>
      </c>
      <c r="C1234" s="5" t="s">
        <v>2822</v>
      </c>
      <c r="D1234" s="5" t="s">
        <v>2823</v>
      </c>
      <c r="E1234" s="5" t="s">
        <v>2912</v>
      </c>
      <c r="F1234" s="5" t="s">
        <v>2913</v>
      </c>
      <c r="G1234" s="5" t="s">
        <v>2914</v>
      </c>
      <c r="H1234" s="5" t="s">
        <v>2915</v>
      </c>
      <c r="I1234" s="5" t="s">
        <v>2916</v>
      </c>
      <c r="J1234" s="5" t="s">
        <v>2829</v>
      </c>
      <c r="K1234" s="5" t="s">
        <v>565</v>
      </c>
      <c r="L1234" s="5" t="s">
        <v>3484</v>
      </c>
    </row>
    <row r="1235" spans="1:12">
      <c r="A1235" s="5">
        <v>1234</v>
      </c>
      <c r="B1235" s="5" t="s">
        <v>60</v>
      </c>
      <c r="C1235" s="5" t="s">
        <v>2822</v>
      </c>
      <c r="D1235" s="5" t="s">
        <v>2823</v>
      </c>
      <c r="E1235" s="5" t="s">
        <v>2917</v>
      </c>
      <c r="F1235" s="5" t="s">
        <v>2918</v>
      </c>
      <c r="G1235" s="5" t="s">
        <v>2830</v>
      </c>
      <c r="H1235" s="5" t="s">
        <v>2831</v>
      </c>
      <c r="I1235" s="5" t="s">
        <v>2832</v>
      </c>
      <c r="J1235" s="5" t="s">
        <v>2829</v>
      </c>
      <c r="K1235" s="5" t="s">
        <v>565</v>
      </c>
      <c r="L1235" s="5" t="s">
        <v>3484</v>
      </c>
    </row>
    <row r="1236" spans="1:12">
      <c r="A1236" s="5">
        <v>1235</v>
      </c>
      <c r="B1236" s="5" t="s">
        <v>60</v>
      </c>
      <c r="C1236" s="5" t="s">
        <v>2822</v>
      </c>
      <c r="D1236" s="5" t="s">
        <v>2823</v>
      </c>
      <c r="E1236" s="5" t="s">
        <v>2917</v>
      </c>
      <c r="F1236" s="5" t="s">
        <v>2918</v>
      </c>
      <c r="G1236" s="5" t="s">
        <v>2830</v>
      </c>
      <c r="H1236" s="5" t="s">
        <v>2831</v>
      </c>
      <c r="I1236" s="5" t="s">
        <v>2832</v>
      </c>
      <c r="J1236" s="5" t="s">
        <v>2829</v>
      </c>
      <c r="K1236" s="5" t="s">
        <v>571</v>
      </c>
      <c r="L1236" s="5" t="s">
        <v>3484</v>
      </c>
    </row>
    <row r="1237" spans="1:12">
      <c r="A1237" s="5">
        <v>1236</v>
      </c>
      <c r="B1237" s="5" t="s">
        <v>60</v>
      </c>
      <c r="C1237" s="5" t="s">
        <v>2822</v>
      </c>
      <c r="D1237" s="5" t="s">
        <v>2823</v>
      </c>
      <c r="E1237" s="5" t="s">
        <v>2917</v>
      </c>
      <c r="F1237" s="5" t="s">
        <v>2918</v>
      </c>
      <c r="G1237" s="5" t="s">
        <v>2919</v>
      </c>
      <c r="H1237" s="5" t="s">
        <v>2920</v>
      </c>
      <c r="I1237" s="5" t="s">
        <v>2921</v>
      </c>
      <c r="J1237" s="5" t="s">
        <v>2829</v>
      </c>
      <c r="K1237" s="5" t="s">
        <v>565</v>
      </c>
      <c r="L1237" s="5" t="s">
        <v>3484</v>
      </c>
    </row>
    <row r="1238" spans="1:12">
      <c r="A1238" s="5">
        <v>1237</v>
      </c>
      <c r="B1238" s="5" t="s">
        <v>60</v>
      </c>
      <c r="C1238" s="5" t="s">
        <v>2822</v>
      </c>
      <c r="D1238" s="5" t="s">
        <v>2823</v>
      </c>
      <c r="E1238" s="5" t="s">
        <v>2922</v>
      </c>
      <c r="F1238" s="5" t="s">
        <v>2923</v>
      </c>
      <c r="G1238" s="5" t="s">
        <v>2830</v>
      </c>
      <c r="H1238" s="5" t="s">
        <v>2831</v>
      </c>
      <c r="I1238" s="5" t="s">
        <v>2832</v>
      </c>
      <c r="J1238" s="5" t="s">
        <v>2829</v>
      </c>
      <c r="K1238" s="5" t="s">
        <v>565</v>
      </c>
      <c r="L1238" s="5" t="s">
        <v>3484</v>
      </c>
    </row>
    <row r="1239" spans="1:12">
      <c r="A1239" s="5">
        <v>1238</v>
      </c>
      <c r="B1239" s="5" t="s">
        <v>60</v>
      </c>
      <c r="C1239" s="5" t="s">
        <v>2822</v>
      </c>
      <c r="D1239" s="5" t="s">
        <v>2823</v>
      </c>
      <c r="E1239" s="5" t="s">
        <v>2922</v>
      </c>
      <c r="F1239" s="5" t="s">
        <v>2923</v>
      </c>
      <c r="G1239" s="5" t="s">
        <v>2830</v>
      </c>
      <c r="H1239" s="5" t="s">
        <v>2831</v>
      </c>
      <c r="I1239" s="5" t="s">
        <v>2832</v>
      </c>
      <c r="J1239" s="5" t="s">
        <v>2829</v>
      </c>
      <c r="K1239" s="5" t="s">
        <v>571</v>
      </c>
      <c r="L1239" s="5" t="s">
        <v>3484</v>
      </c>
    </row>
    <row r="1240" spans="1:12">
      <c r="A1240" s="5">
        <v>1239</v>
      </c>
      <c r="B1240" s="5" t="s">
        <v>60</v>
      </c>
      <c r="C1240" s="5" t="s">
        <v>2822</v>
      </c>
      <c r="D1240" s="5" t="s">
        <v>2823</v>
      </c>
      <c r="E1240" s="5" t="s">
        <v>2922</v>
      </c>
      <c r="F1240" s="5" t="s">
        <v>2923</v>
      </c>
      <c r="G1240" s="5" t="s">
        <v>2924</v>
      </c>
      <c r="H1240" s="5" t="s">
        <v>2925</v>
      </c>
      <c r="I1240" s="5" t="s">
        <v>2926</v>
      </c>
      <c r="J1240" s="5" t="s">
        <v>2829</v>
      </c>
      <c r="K1240" s="5" t="s">
        <v>565</v>
      </c>
      <c r="L1240" s="5" t="s">
        <v>3484</v>
      </c>
    </row>
    <row r="1241" spans="1:12">
      <c r="A1241" s="5">
        <v>1240</v>
      </c>
      <c r="B1241" s="5" t="s">
        <v>60</v>
      </c>
      <c r="C1241" s="5" t="s">
        <v>2822</v>
      </c>
      <c r="D1241" s="5" t="s">
        <v>2823</v>
      </c>
      <c r="E1241" s="5" t="s">
        <v>2927</v>
      </c>
      <c r="F1241" s="5" t="s">
        <v>2928</v>
      </c>
      <c r="G1241" s="5" t="s">
        <v>2830</v>
      </c>
      <c r="H1241" s="5" t="s">
        <v>2831</v>
      </c>
      <c r="I1241" s="5" t="s">
        <v>2832</v>
      </c>
      <c r="J1241" s="5" t="s">
        <v>2829</v>
      </c>
      <c r="K1241" s="5" t="s">
        <v>565</v>
      </c>
      <c r="L1241" s="5" t="s">
        <v>3484</v>
      </c>
    </row>
    <row r="1242" spans="1:12">
      <c r="A1242" s="5">
        <v>1241</v>
      </c>
      <c r="B1242" s="5" t="s">
        <v>60</v>
      </c>
      <c r="C1242" s="5" t="s">
        <v>2822</v>
      </c>
      <c r="D1242" s="5" t="s">
        <v>2823</v>
      </c>
      <c r="E1242" s="5" t="s">
        <v>2927</v>
      </c>
      <c r="F1242" s="5" t="s">
        <v>2928</v>
      </c>
      <c r="G1242" s="5" t="s">
        <v>2830</v>
      </c>
      <c r="H1242" s="5" t="s">
        <v>2831</v>
      </c>
      <c r="I1242" s="5" t="s">
        <v>2832</v>
      </c>
      <c r="J1242" s="5" t="s">
        <v>2829</v>
      </c>
      <c r="K1242" s="5" t="s">
        <v>571</v>
      </c>
      <c r="L1242" s="5" t="s">
        <v>3484</v>
      </c>
    </row>
    <row r="1243" spans="1:12">
      <c r="A1243" s="5">
        <v>1242</v>
      </c>
      <c r="B1243" s="5" t="s">
        <v>60</v>
      </c>
      <c r="C1243" s="5" t="s">
        <v>2822</v>
      </c>
      <c r="D1243" s="5" t="s">
        <v>2823</v>
      </c>
      <c r="E1243" s="5" t="s">
        <v>2927</v>
      </c>
      <c r="F1243" s="5" t="s">
        <v>2928</v>
      </c>
      <c r="G1243" s="5" t="s">
        <v>2929</v>
      </c>
      <c r="H1243" s="5" t="s">
        <v>2930</v>
      </c>
      <c r="I1243" s="5" t="s">
        <v>2931</v>
      </c>
      <c r="J1243" s="5" t="s">
        <v>2829</v>
      </c>
      <c r="K1243" s="5" t="s">
        <v>565</v>
      </c>
      <c r="L1243" s="5" t="s">
        <v>3484</v>
      </c>
    </row>
    <row r="1244" spans="1:12">
      <c r="A1244" s="5">
        <v>1243</v>
      </c>
      <c r="B1244" s="5" t="s">
        <v>60</v>
      </c>
      <c r="C1244" s="5" t="s">
        <v>2822</v>
      </c>
      <c r="D1244" s="5" t="s">
        <v>2823</v>
      </c>
      <c r="E1244" s="5" t="s">
        <v>2932</v>
      </c>
      <c r="F1244" s="5" t="s">
        <v>2933</v>
      </c>
      <c r="G1244" s="5" t="s">
        <v>2830</v>
      </c>
      <c r="H1244" s="5" t="s">
        <v>2831</v>
      </c>
      <c r="I1244" s="5" t="s">
        <v>2832</v>
      </c>
      <c r="J1244" s="5" t="s">
        <v>2829</v>
      </c>
      <c r="K1244" s="5" t="s">
        <v>565</v>
      </c>
      <c r="L1244" s="5" t="s">
        <v>3484</v>
      </c>
    </row>
    <row r="1245" spans="1:12">
      <c r="A1245" s="5">
        <v>1244</v>
      </c>
      <c r="B1245" s="5" t="s">
        <v>60</v>
      </c>
      <c r="C1245" s="5" t="s">
        <v>2822</v>
      </c>
      <c r="D1245" s="5" t="s">
        <v>2823</v>
      </c>
      <c r="E1245" s="5" t="s">
        <v>2932</v>
      </c>
      <c r="F1245" s="5" t="s">
        <v>2933</v>
      </c>
      <c r="G1245" s="5" t="s">
        <v>2830</v>
      </c>
      <c r="H1245" s="5" t="s">
        <v>2831</v>
      </c>
      <c r="I1245" s="5" t="s">
        <v>2832</v>
      </c>
      <c r="J1245" s="5" t="s">
        <v>2829</v>
      </c>
      <c r="K1245" s="5" t="s">
        <v>571</v>
      </c>
      <c r="L1245" s="5" t="s">
        <v>3484</v>
      </c>
    </row>
    <row r="1246" spans="1:12">
      <c r="A1246" s="5">
        <v>1245</v>
      </c>
      <c r="B1246" s="5" t="s">
        <v>60</v>
      </c>
      <c r="C1246" s="5" t="s">
        <v>2822</v>
      </c>
      <c r="D1246" s="5" t="s">
        <v>2823</v>
      </c>
      <c r="E1246" s="5" t="s">
        <v>2932</v>
      </c>
      <c r="F1246" s="5" t="s">
        <v>2933</v>
      </c>
      <c r="G1246" s="5" t="s">
        <v>2934</v>
      </c>
      <c r="H1246" s="5" t="s">
        <v>2935</v>
      </c>
      <c r="I1246" s="5" t="s">
        <v>2936</v>
      </c>
      <c r="J1246" s="5" t="s">
        <v>2829</v>
      </c>
      <c r="K1246" s="5" t="s">
        <v>565</v>
      </c>
      <c r="L1246" s="5" t="s">
        <v>3484</v>
      </c>
    </row>
    <row r="1247" spans="1:12">
      <c r="A1247" s="5">
        <v>1246</v>
      </c>
      <c r="B1247" s="5" t="s">
        <v>60</v>
      </c>
      <c r="C1247" s="5" t="s">
        <v>2822</v>
      </c>
      <c r="D1247" s="5" t="s">
        <v>2823</v>
      </c>
      <c r="E1247" s="5" t="s">
        <v>2937</v>
      </c>
      <c r="F1247" s="5" t="s">
        <v>2938</v>
      </c>
      <c r="G1247" s="5" t="s">
        <v>2830</v>
      </c>
      <c r="H1247" s="5" t="s">
        <v>2831</v>
      </c>
      <c r="I1247" s="5" t="s">
        <v>2832</v>
      </c>
      <c r="J1247" s="5" t="s">
        <v>2829</v>
      </c>
      <c r="K1247" s="5" t="s">
        <v>565</v>
      </c>
      <c r="L1247" s="5" t="s">
        <v>3484</v>
      </c>
    </row>
    <row r="1248" spans="1:12">
      <c r="A1248" s="5">
        <v>1247</v>
      </c>
      <c r="B1248" s="5" t="s">
        <v>60</v>
      </c>
      <c r="C1248" s="5" t="s">
        <v>2822</v>
      </c>
      <c r="D1248" s="5" t="s">
        <v>2823</v>
      </c>
      <c r="E1248" s="5" t="s">
        <v>2937</v>
      </c>
      <c r="F1248" s="5" t="s">
        <v>2938</v>
      </c>
      <c r="G1248" s="5" t="s">
        <v>2830</v>
      </c>
      <c r="H1248" s="5" t="s">
        <v>2831</v>
      </c>
      <c r="I1248" s="5" t="s">
        <v>2832</v>
      </c>
      <c r="J1248" s="5" t="s">
        <v>2829</v>
      </c>
      <c r="K1248" s="5" t="s">
        <v>571</v>
      </c>
      <c r="L1248" s="5" t="s">
        <v>3484</v>
      </c>
    </row>
    <row r="1249" spans="1:12">
      <c r="A1249" s="5">
        <v>1248</v>
      </c>
      <c r="B1249" s="5" t="s">
        <v>60</v>
      </c>
      <c r="C1249" s="5" t="s">
        <v>2822</v>
      </c>
      <c r="D1249" s="5" t="s">
        <v>2823</v>
      </c>
      <c r="E1249" s="5" t="s">
        <v>2937</v>
      </c>
      <c r="F1249" s="5" t="s">
        <v>2938</v>
      </c>
      <c r="G1249" s="5" t="s">
        <v>2939</v>
      </c>
      <c r="H1249" s="5" t="s">
        <v>2940</v>
      </c>
      <c r="I1249" s="5" t="s">
        <v>2941</v>
      </c>
      <c r="J1249" s="5" t="s">
        <v>2829</v>
      </c>
      <c r="K1249" s="5" t="s">
        <v>565</v>
      </c>
      <c r="L1249" s="5" t="s">
        <v>3484</v>
      </c>
    </row>
    <row r="1250" spans="1:12">
      <c r="A1250" s="5">
        <v>1249</v>
      </c>
      <c r="B1250" s="5" t="s">
        <v>60</v>
      </c>
      <c r="C1250" s="5" t="s">
        <v>2822</v>
      </c>
      <c r="D1250" s="5" t="s">
        <v>2823</v>
      </c>
      <c r="E1250" s="5" t="s">
        <v>2942</v>
      </c>
      <c r="F1250" s="5" t="s">
        <v>2943</v>
      </c>
      <c r="G1250" s="5" t="s">
        <v>2830</v>
      </c>
      <c r="H1250" s="5" t="s">
        <v>2831</v>
      </c>
      <c r="I1250" s="5" t="s">
        <v>2832</v>
      </c>
      <c r="J1250" s="5" t="s">
        <v>2829</v>
      </c>
      <c r="K1250" s="5" t="s">
        <v>565</v>
      </c>
      <c r="L1250" s="5" t="s">
        <v>3484</v>
      </c>
    </row>
    <row r="1251" spans="1:12">
      <c r="A1251" s="5">
        <v>1250</v>
      </c>
      <c r="B1251" s="5" t="s">
        <v>60</v>
      </c>
      <c r="C1251" s="5" t="s">
        <v>2822</v>
      </c>
      <c r="D1251" s="5" t="s">
        <v>2823</v>
      </c>
      <c r="E1251" s="5" t="s">
        <v>2942</v>
      </c>
      <c r="F1251" s="5" t="s">
        <v>2943</v>
      </c>
      <c r="G1251" s="5" t="s">
        <v>2830</v>
      </c>
      <c r="H1251" s="5" t="s">
        <v>2831</v>
      </c>
      <c r="I1251" s="5" t="s">
        <v>2832</v>
      </c>
      <c r="J1251" s="5" t="s">
        <v>2829</v>
      </c>
      <c r="K1251" s="5" t="s">
        <v>571</v>
      </c>
      <c r="L1251" s="5" t="s">
        <v>3484</v>
      </c>
    </row>
    <row r="1252" spans="1:12">
      <c r="A1252" s="5">
        <v>1251</v>
      </c>
      <c r="B1252" s="5" t="s">
        <v>60</v>
      </c>
      <c r="C1252" s="5" t="s">
        <v>2822</v>
      </c>
      <c r="D1252" s="5" t="s">
        <v>2823</v>
      </c>
      <c r="E1252" s="5" t="s">
        <v>2942</v>
      </c>
      <c r="F1252" s="5" t="s">
        <v>2943</v>
      </c>
      <c r="G1252" s="5" t="s">
        <v>2944</v>
      </c>
      <c r="H1252" s="5" t="s">
        <v>2945</v>
      </c>
      <c r="I1252" s="5" t="s">
        <v>2946</v>
      </c>
      <c r="J1252" s="5" t="s">
        <v>2829</v>
      </c>
      <c r="K1252" s="5" t="s">
        <v>565</v>
      </c>
      <c r="L1252" s="5" t="s">
        <v>3484</v>
      </c>
    </row>
    <row r="1253" spans="1:12">
      <c r="A1253" s="5">
        <v>1252</v>
      </c>
      <c r="B1253" s="5" t="s">
        <v>60</v>
      </c>
      <c r="C1253" s="5" t="s">
        <v>2947</v>
      </c>
      <c r="D1253" s="5" t="s">
        <v>2948</v>
      </c>
      <c r="E1253" s="5" t="s">
        <v>2949</v>
      </c>
      <c r="F1253" s="5" t="s">
        <v>2950</v>
      </c>
      <c r="G1253" s="5" t="s">
        <v>2951</v>
      </c>
      <c r="H1253" s="5" t="s">
        <v>2952</v>
      </c>
      <c r="I1253" s="5" t="s">
        <v>2953</v>
      </c>
      <c r="J1253" s="5" t="s">
        <v>2954</v>
      </c>
      <c r="K1253" s="5" t="s">
        <v>565</v>
      </c>
      <c r="L1253" s="5" t="s">
        <v>3484</v>
      </c>
    </row>
    <row r="1254" spans="1:12">
      <c r="A1254" s="5">
        <v>1253</v>
      </c>
      <c r="B1254" s="5" t="s">
        <v>60</v>
      </c>
      <c r="C1254" s="5" t="s">
        <v>2947</v>
      </c>
      <c r="D1254" s="5" t="s">
        <v>2948</v>
      </c>
      <c r="E1254" s="5" t="s">
        <v>2949</v>
      </c>
      <c r="F1254" s="5" t="s">
        <v>2950</v>
      </c>
      <c r="G1254" s="5" t="s">
        <v>2955</v>
      </c>
      <c r="H1254" s="5" t="s">
        <v>2956</v>
      </c>
      <c r="I1254" s="5" t="s">
        <v>2957</v>
      </c>
      <c r="J1254" s="5" t="s">
        <v>2954</v>
      </c>
      <c r="K1254" s="5" t="s">
        <v>565</v>
      </c>
      <c r="L1254" s="5" t="s">
        <v>3484</v>
      </c>
    </row>
    <row r="1255" spans="1:12">
      <c r="A1255" s="5">
        <v>1254</v>
      </c>
      <c r="B1255" s="5" t="s">
        <v>60</v>
      </c>
      <c r="C1255" s="5" t="s">
        <v>2947</v>
      </c>
      <c r="D1255" s="5" t="s">
        <v>2948</v>
      </c>
      <c r="E1255" s="5" t="s">
        <v>2949</v>
      </c>
      <c r="F1255" s="5" t="s">
        <v>2950</v>
      </c>
      <c r="G1255" s="5" t="s">
        <v>2955</v>
      </c>
      <c r="H1255" s="5" t="s">
        <v>2956</v>
      </c>
      <c r="I1255" s="5" t="s">
        <v>2957</v>
      </c>
      <c r="J1255" s="5" t="s">
        <v>2954</v>
      </c>
      <c r="K1255" s="5" t="s">
        <v>571</v>
      </c>
      <c r="L1255" s="5" t="s">
        <v>3484</v>
      </c>
    </row>
    <row r="1256" spans="1:12">
      <c r="A1256" s="5">
        <v>1255</v>
      </c>
      <c r="B1256" s="5" t="s">
        <v>60</v>
      </c>
      <c r="C1256" s="5" t="s">
        <v>2947</v>
      </c>
      <c r="D1256" s="5" t="s">
        <v>2948</v>
      </c>
      <c r="E1256" s="5" t="s">
        <v>2949</v>
      </c>
      <c r="F1256" s="5" t="s">
        <v>2950</v>
      </c>
      <c r="G1256" s="5" t="s">
        <v>2958</v>
      </c>
      <c r="H1256" s="5" t="s">
        <v>2959</v>
      </c>
      <c r="I1256" s="5" t="s">
        <v>2960</v>
      </c>
      <c r="J1256" s="5" t="s">
        <v>2954</v>
      </c>
      <c r="K1256" s="5" t="s">
        <v>565</v>
      </c>
      <c r="L1256" s="5" t="s">
        <v>3484</v>
      </c>
    </row>
    <row r="1257" spans="1:12">
      <c r="A1257" s="5">
        <v>1256</v>
      </c>
      <c r="B1257" s="5" t="s">
        <v>60</v>
      </c>
      <c r="C1257" s="5" t="s">
        <v>2947</v>
      </c>
      <c r="D1257" s="5" t="s">
        <v>2948</v>
      </c>
      <c r="E1257" s="5" t="s">
        <v>2949</v>
      </c>
      <c r="F1257" s="5" t="s">
        <v>2950</v>
      </c>
      <c r="G1257" s="5" t="s">
        <v>2958</v>
      </c>
      <c r="H1257" s="5" t="s">
        <v>2959</v>
      </c>
      <c r="I1257" s="5" t="s">
        <v>2960</v>
      </c>
      <c r="J1257" s="5" t="s">
        <v>2954</v>
      </c>
      <c r="K1257" s="5" t="s">
        <v>571</v>
      </c>
      <c r="L1257" s="5" t="s">
        <v>3484</v>
      </c>
    </row>
    <row r="1258" spans="1:12">
      <c r="A1258" s="5">
        <v>1257</v>
      </c>
      <c r="B1258" s="5" t="s">
        <v>60</v>
      </c>
      <c r="C1258" s="5" t="s">
        <v>2947</v>
      </c>
      <c r="D1258" s="5" t="s">
        <v>2948</v>
      </c>
      <c r="E1258" s="5" t="s">
        <v>2961</v>
      </c>
      <c r="F1258" s="5" t="s">
        <v>2962</v>
      </c>
      <c r="G1258" s="5" t="s">
        <v>2963</v>
      </c>
      <c r="H1258" s="5" t="s">
        <v>2964</v>
      </c>
      <c r="I1258" s="5" t="s">
        <v>2965</v>
      </c>
      <c r="J1258" s="5" t="s">
        <v>2954</v>
      </c>
      <c r="K1258" s="5" t="s">
        <v>565</v>
      </c>
      <c r="L1258" s="5" t="s">
        <v>3484</v>
      </c>
    </row>
    <row r="1259" spans="1:12">
      <c r="A1259" s="5">
        <v>1258</v>
      </c>
      <c r="B1259" s="5" t="s">
        <v>60</v>
      </c>
      <c r="C1259" s="5" t="s">
        <v>2947</v>
      </c>
      <c r="D1259" s="5" t="s">
        <v>2948</v>
      </c>
      <c r="E1259" s="5" t="s">
        <v>2961</v>
      </c>
      <c r="F1259" s="5" t="s">
        <v>2962</v>
      </c>
      <c r="G1259" s="5" t="s">
        <v>2963</v>
      </c>
      <c r="H1259" s="5" t="s">
        <v>2964</v>
      </c>
      <c r="I1259" s="5" t="s">
        <v>2965</v>
      </c>
      <c r="J1259" s="5" t="s">
        <v>2954</v>
      </c>
      <c r="K1259" s="5" t="s">
        <v>571</v>
      </c>
      <c r="L1259" s="5" t="s">
        <v>3484</v>
      </c>
    </row>
    <row r="1260" spans="1:12">
      <c r="A1260" s="5">
        <v>1259</v>
      </c>
      <c r="B1260" s="5" t="s">
        <v>60</v>
      </c>
      <c r="C1260" s="5" t="s">
        <v>2947</v>
      </c>
      <c r="D1260" s="5" t="s">
        <v>2948</v>
      </c>
      <c r="E1260" s="5" t="s">
        <v>2961</v>
      </c>
      <c r="F1260" s="5" t="s">
        <v>2962</v>
      </c>
      <c r="G1260" s="5" t="s">
        <v>2966</v>
      </c>
      <c r="H1260" s="5" t="s">
        <v>2967</v>
      </c>
      <c r="I1260" s="5" t="s">
        <v>2968</v>
      </c>
      <c r="J1260" s="5" t="s">
        <v>2954</v>
      </c>
      <c r="K1260" s="5" t="s">
        <v>565</v>
      </c>
      <c r="L1260" s="5" t="s">
        <v>3484</v>
      </c>
    </row>
    <row r="1261" spans="1:12">
      <c r="A1261" s="5">
        <v>1260</v>
      </c>
      <c r="B1261" s="5" t="s">
        <v>60</v>
      </c>
      <c r="C1261" s="5" t="s">
        <v>2947</v>
      </c>
      <c r="D1261" s="5" t="s">
        <v>2948</v>
      </c>
      <c r="E1261" s="5" t="s">
        <v>2961</v>
      </c>
      <c r="F1261" s="5" t="s">
        <v>2962</v>
      </c>
      <c r="G1261" s="5" t="s">
        <v>2966</v>
      </c>
      <c r="H1261" s="5" t="s">
        <v>2967</v>
      </c>
      <c r="I1261" s="5" t="s">
        <v>2968</v>
      </c>
      <c r="J1261" s="5" t="s">
        <v>2954</v>
      </c>
      <c r="K1261" s="5" t="s">
        <v>571</v>
      </c>
      <c r="L1261" s="5" t="s">
        <v>3484</v>
      </c>
    </row>
    <row r="1262" spans="1:12">
      <c r="A1262" s="5">
        <v>1261</v>
      </c>
      <c r="B1262" s="5" t="s">
        <v>60</v>
      </c>
      <c r="C1262" s="5" t="s">
        <v>2947</v>
      </c>
      <c r="D1262" s="5" t="s">
        <v>2948</v>
      </c>
      <c r="E1262" s="5" t="s">
        <v>2969</v>
      </c>
      <c r="F1262" s="5" t="s">
        <v>2970</v>
      </c>
      <c r="G1262" s="5" t="s">
        <v>2971</v>
      </c>
      <c r="H1262" s="5" t="s">
        <v>2972</v>
      </c>
      <c r="I1262" s="5" t="s">
        <v>2973</v>
      </c>
      <c r="J1262" s="5" t="s">
        <v>2954</v>
      </c>
      <c r="K1262" s="5" t="s">
        <v>565</v>
      </c>
      <c r="L1262" s="5" t="s">
        <v>3484</v>
      </c>
    </row>
    <row r="1263" spans="1:12">
      <c r="A1263" s="5">
        <v>1262</v>
      </c>
      <c r="B1263" s="5" t="s">
        <v>60</v>
      </c>
      <c r="C1263" s="5" t="s">
        <v>2947</v>
      </c>
      <c r="D1263" s="5" t="s">
        <v>2948</v>
      </c>
      <c r="E1263" s="5" t="s">
        <v>2969</v>
      </c>
      <c r="F1263" s="5" t="s">
        <v>2970</v>
      </c>
      <c r="G1263" s="5" t="s">
        <v>2971</v>
      </c>
      <c r="H1263" s="5" t="s">
        <v>2972</v>
      </c>
      <c r="I1263" s="5" t="s">
        <v>2973</v>
      </c>
      <c r="J1263" s="5" t="s">
        <v>2954</v>
      </c>
      <c r="K1263" s="5" t="s">
        <v>571</v>
      </c>
      <c r="L1263" s="5" t="s">
        <v>3484</v>
      </c>
    </row>
    <row r="1264" spans="1:12">
      <c r="A1264" s="5">
        <v>1263</v>
      </c>
      <c r="B1264" s="5" t="s">
        <v>60</v>
      </c>
      <c r="C1264" s="5" t="s">
        <v>2947</v>
      </c>
      <c r="D1264" s="5" t="s">
        <v>2948</v>
      </c>
      <c r="E1264" s="5" t="s">
        <v>2969</v>
      </c>
      <c r="F1264" s="5" t="s">
        <v>2970</v>
      </c>
      <c r="G1264" s="5" t="s">
        <v>2974</v>
      </c>
      <c r="H1264" s="5" t="s">
        <v>2975</v>
      </c>
      <c r="I1264" s="5" t="s">
        <v>2976</v>
      </c>
      <c r="J1264" s="5" t="s">
        <v>2954</v>
      </c>
      <c r="K1264" s="5" t="s">
        <v>565</v>
      </c>
      <c r="L1264" s="5" t="s">
        <v>3484</v>
      </c>
    </row>
    <row r="1265" spans="1:12">
      <c r="A1265" s="5">
        <v>1264</v>
      </c>
      <c r="B1265" s="5" t="s">
        <v>60</v>
      </c>
      <c r="C1265" s="5" t="s">
        <v>2947</v>
      </c>
      <c r="D1265" s="5" t="s">
        <v>2948</v>
      </c>
      <c r="E1265" s="5" t="s">
        <v>2969</v>
      </c>
      <c r="F1265" s="5" t="s">
        <v>2970</v>
      </c>
      <c r="G1265" s="5" t="s">
        <v>2974</v>
      </c>
      <c r="H1265" s="5" t="s">
        <v>2975</v>
      </c>
      <c r="I1265" s="5" t="s">
        <v>2976</v>
      </c>
      <c r="J1265" s="5" t="s">
        <v>2954</v>
      </c>
      <c r="K1265" s="5" t="s">
        <v>571</v>
      </c>
      <c r="L1265" s="5" t="s">
        <v>3484</v>
      </c>
    </row>
    <row r="1266" spans="1:12">
      <c r="A1266" s="5">
        <v>1265</v>
      </c>
      <c r="B1266" s="5" t="s">
        <v>60</v>
      </c>
      <c r="C1266" s="5" t="s">
        <v>2947</v>
      </c>
      <c r="D1266" s="5" t="s">
        <v>2948</v>
      </c>
      <c r="E1266" s="5" t="s">
        <v>2977</v>
      </c>
      <c r="F1266" s="5" t="s">
        <v>2978</v>
      </c>
      <c r="G1266" s="5" t="s">
        <v>2979</v>
      </c>
      <c r="H1266" s="5" t="s">
        <v>2980</v>
      </c>
      <c r="I1266" s="5" t="s">
        <v>2981</v>
      </c>
      <c r="J1266" s="5" t="s">
        <v>2954</v>
      </c>
      <c r="K1266" s="5" t="s">
        <v>565</v>
      </c>
      <c r="L1266" s="5" t="s">
        <v>3484</v>
      </c>
    </row>
    <row r="1267" spans="1:12">
      <c r="A1267" s="5">
        <v>1266</v>
      </c>
      <c r="B1267" s="5" t="s">
        <v>60</v>
      </c>
      <c r="C1267" s="5" t="s">
        <v>2947</v>
      </c>
      <c r="D1267" s="5" t="s">
        <v>2948</v>
      </c>
      <c r="E1267" s="5" t="s">
        <v>2977</v>
      </c>
      <c r="F1267" s="5" t="s">
        <v>2978</v>
      </c>
      <c r="G1267" s="5" t="s">
        <v>2979</v>
      </c>
      <c r="H1267" s="5" t="s">
        <v>2980</v>
      </c>
      <c r="I1267" s="5" t="s">
        <v>2981</v>
      </c>
      <c r="J1267" s="5" t="s">
        <v>2954</v>
      </c>
      <c r="K1267" s="5" t="s">
        <v>571</v>
      </c>
      <c r="L1267" s="5" t="s">
        <v>3484</v>
      </c>
    </row>
    <row r="1268" spans="1:12">
      <c r="A1268" s="5">
        <v>1267</v>
      </c>
      <c r="B1268" s="5" t="s">
        <v>60</v>
      </c>
      <c r="C1268" s="5" t="s">
        <v>2947</v>
      </c>
      <c r="D1268" s="5" t="s">
        <v>2948</v>
      </c>
      <c r="E1268" s="5" t="s">
        <v>2977</v>
      </c>
      <c r="F1268" s="5" t="s">
        <v>2978</v>
      </c>
      <c r="G1268" s="5" t="s">
        <v>2982</v>
      </c>
      <c r="H1268" s="5" t="s">
        <v>2983</v>
      </c>
      <c r="I1268" s="5" t="s">
        <v>2984</v>
      </c>
      <c r="J1268" s="5" t="s">
        <v>2954</v>
      </c>
      <c r="K1268" s="5" t="s">
        <v>565</v>
      </c>
      <c r="L1268" s="5" t="s">
        <v>3484</v>
      </c>
    </row>
    <row r="1269" spans="1:12">
      <c r="A1269" s="5">
        <v>1268</v>
      </c>
      <c r="B1269" s="5" t="s">
        <v>60</v>
      </c>
      <c r="C1269" s="5" t="s">
        <v>2947</v>
      </c>
      <c r="D1269" s="5" t="s">
        <v>2948</v>
      </c>
      <c r="E1269" s="5" t="s">
        <v>2977</v>
      </c>
      <c r="F1269" s="5" t="s">
        <v>2978</v>
      </c>
      <c r="G1269" s="5" t="s">
        <v>2982</v>
      </c>
      <c r="H1269" s="5" t="s">
        <v>2983</v>
      </c>
      <c r="I1269" s="5" t="s">
        <v>2984</v>
      </c>
      <c r="J1269" s="5" t="s">
        <v>2954</v>
      </c>
      <c r="K1269" s="5" t="s">
        <v>571</v>
      </c>
      <c r="L1269" s="5" t="s">
        <v>3484</v>
      </c>
    </row>
    <row r="1270" spans="1:12">
      <c r="A1270" s="5">
        <v>1269</v>
      </c>
      <c r="B1270" s="5" t="s">
        <v>60</v>
      </c>
      <c r="C1270" s="5" t="s">
        <v>2947</v>
      </c>
      <c r="D1270" s="5" t="s">
        <v>2948</v>
      </c>
      <c r="E1270" s="5" t="s">
        <v>2985</v>
      </c>
      <c r="F1270" s="5" t="s">
        <v>2986</v>
      </c>
      <c r="G1270" s="5" t="s">
        <v>2987</v>
      </c>
      <c r="H1270" s="5" t="s">
        <v>2988</v>
      </c>
      <c r="I1270" s="5" t="s">
        <v>2989</v>
      </c>
      <c r="J1270" s="5" t="s">
        <v>2954</v>
      </c>
      <c r="K1270" s="5" t="s">
        <v>565</v>
      </c>
      <c r="L1270" s="5" t="s">
        <v>3484</v>
      </c>
    </row>
    <row r="1271" spans="1:12">
      <c r="A1271" s="5">
        <v>1270</v>
      </c>
      <c r="B1271" s="5" t="s">
        <v>60</v>
      </c>
      <c r="C1271" s="5" t="s">
        <v>2947</v>
      </c>
      <c r="D1271" s="5" t="s">
        <v>2948</v>
      </c>
      <c r="E1271" s="5" t="s">
        <v>2985</v>
      </c>
      <c r="F1271" s="5" t="s">
        <v>2986</v>
      </c>
      <c r="G1271" s="5" t="s">
        <v>2987</v>
      </c>
      <c r="H1271" s="5" t="s">
        <v>2988</v>
      </c>
      <c r="I1271" s="5" t="s">
        <v>2989</v>
      </c>
      <c r="J1271" s="5" t="s">
        <v>2954</v>
      </c>
      <c r="K1271" s="5" t="s">
        <v>571</v>
      </c>
      <c r="L1271" s="5" t="s">
        <v>3484</v>
      </c>
    </row>
    <row r="1272" spans="1:12">
      <c r="A1272" s="5">
        <v>1271</v>
      </c>
      <c r="B1272" s="5" t="s">
        <v>60</v>
      </c>
      <c r="C1272" s="5" t="s">
        <v>2947</v>
      </c>
      <c r="D1272" s="5" t="s">
        <v>2948</v>
      </c>
      <c r="E1272" s="5" t="s">
        <v>2990</v>
      </c>
      <c r="F1272" s="5" t="s">
        <v>2991</v>
      </c>
      <c r="G1272" s="5" t="s">
        <v>2992</v>
      </c>
      <c r="H1272" s="5" t="s">
        <v>2993</v>
      </c>
      <c r="I1272" s="5" t="s">
        <v>2994</v>
      </c>
      <c r="J1272" s="5" t="s">
        <v>2954</v>
      </c>
      <c r="K1272" s="5" t="s">
        <v>565</v>
      </c>
      <c r="L1272" s="5" t="s">
        <v>3484</v>
      </c>
    </row>
    <row r="1273" spans="1:12">
      <c r="A1273" s="5">
        <v>1272</v>
      </c>
      <c r="B1273" s="5" t="s">
        <v>60</v>
      </c>
      <c r="C1273" s="5" t="s">
        <v>2947</v>
      </c>
      <c r="D1273" s="5" t="s">
        <v>2948</v>
      </c>
      <c r="E1273" s="5" t="s">
        <v>2990</v>
      </c>
      <c r="F1273" s="5" t="s">
        <v>2991</v>
      </c>
      <c r="G1273" s="5" t="s">
        <v>2992</v>
      </c>
      <c r="H1273" s="5" t="s">
        <v>2993</v>
      </c>
      <c r="I1273" s="5" t="s">
        <v>2994</v>
      </c>
      <c r="J1273" s="5" t="s">
        <v>2954</v>
      </c>
      <c r="K1273" s="5" t="s">
        <v>571</v>
      </c>
      <c r="L1273" s="5" t="s">
        <v>3484</v>
      </c>
    </row>
    <row r="1274" spans="1:12">
      <c r="A1274" s="5">
        <v>1273</v>
      </c>
      <c r="B1274" s="5" t="s">
        <v>60</v>
      </c>
      <c r="C1274" s="5" t="s">
        <v>2947</v>
      </c>
      <c r="D1274" s="5" t="s">
        <v>2948</v>
      </c>
      <c r="E1274" s="5" t="s">
        <v>2995</v>
      </c>
      <c r="F1274" s="5" t="s">
        <v>2996</v>
      </c>
      <c r="G1274" s="5" t="s">
        <v>2997</v>
      </c>
      <c r="H1274" s="5" t="s">
        <v>2998</v>
      </c>
      <c r="I1274" s="5" t="s">
        <v>2999</v>
      </c>
      <c r="J1274" s="5" t="s">
        <v>2954</v>
      </c>
      <c r="K1274" s="5" t="s">
        <v>565</v>
      </c>
      <c r="L1274" s="5" t="s">
        <v>3484</v>
      </c>
    </row>
    <row r="1275" spans="1:12">
      <c r="A1275" s="5">
        <v>1274</v>
      </c>
      <c r="B1275" s="5" t="s">
        <v>60</v>
      </c>
      <c r="C1275" s="5" t="s">
        <v>2947</v>
      </c>
      <c r="D1275" s="5" t="s">
        <v>2948</v>
      </c>
      <c r="E1275" s="5" t="s">
        <v>2995</v>
      </c>
      <c r="F1275" s="5" t="s">
        <v>2996</v>
      </c>
      <c r="G1275" s="5" t="s">
        <v>2997</v>
      </c>
      <c r="H1275" s="5" t="s">
        <v>2998</v>
      </c>
      <c r="I1275" s="5" t="s">
        <v>2999</v>
      </c>
      <c r="J1275" s="5" t="s">
        <v>2954</v>
      </c>
      <c r="K1275" s="5" t="s">
        <v>571</v>
      </c>
      <c r="L1275" s="5" t="s">
        <v>3484</v>
      </c>
    </row>
    <row r="1276" spans="1:12">
      <c r="A1276" s="5">
        <v>1275</v>
      </c>
      <c r="B1276" s="5" t="s">
        <v>60</v>
      </c>
      <c r="C1276" s="5" t="s">
        <v>2947</v>
      </c>
      <c r="D1276" s="5" t="s">
        <v>2948</v>
      </c>
      <c r="E1276" s="5" t="s">
        <v>2995</v>
      </c>
      <c r="F1276" s="5" t="s">
        <v>2996</v>
      </c>
      <c r="G1276" s="5" t="s">
        <v>3000</v>
      </c>
      <c r="H1276" s="5" t="s">
        <v>3001</v>
      </c>
      <c r="I1276" s="5" t="s">
        <v>3002</v>
      </c>
      <c r="J1276" s="5" t="s">
        <v>2954</v>
      </c>
      <c r="K1276" s="5" t="s">
        <v>565</v>
      </c>
      <c r="L1276" s="5" t="s">
        <v>3484</v>
      </c>
    </row>
    <row r="1277" spans="1:12">
      <c r="A1277" s="5">
        <v>1276</v>
      </c>
      <c r="B1277" s="5" t="s">
        <v>60</v>
      </c>
      <c r="C1277" s="5" t="s">
        <v>2947</v>
      </c>
      <c r="D1277" s="5" t="s">
        <v>2948</v>
      </c>
      <c r="E1277" s="5" t="s">
        <v>2995</v>
      </c>
      <c r="F1277" s="5" t="s">
        <v>2996</v>
      </c>
      <c r="G1277" s="5" t="s">
        <v>3000</v>
      </c>
      <c r="H1277" s="5" t="s">
        <v>3001</v>
      </c>
      <c r="I1277" s="5" t="s">
        <v>3002</v>
      </c>
      <c r="J1277" s="5" t="s">
        <v>2954</v>
      </c>
      <c r="K1277" s="5" t="s">
        <v>571</v>
      </c>
      <c r="L1277" s="5" t="s">
        <v>3484</v>
      </c>
    </row>
    <row r="1278" spans="1:12">
      <c r="A1278" s="5">
        <v>1277</v>
      </c>
      <c r="B1278" s="5" t="s">
        <v>60</v>
      </c>
      <c r="C1278" s="5" t="s">
        <v>2947</v>
      </c>
      <c r="D1278" s="5" t="s">
        <v>2948</v>
      </c>
      <c r="E1278" s="5" t="s">
        <v>3003</v>
      </c>
      <c r="F1278" s="5" t="s">
        <v>3004</v>
      </c>
      <c r="G1278" s="5" t="s">
        <v>3005</v>
      </c>
      <c r="H1278" s="5" t="s">
        <v>3006</v>
      </c>
      <c r="I1278" s="5" t="s">
        <v>3007</v>
      </c>
      <c r="J1278" s="5" t="s">
        <v>2954</v>
      </c>
      <c r="K1278" s="5" t="s">
        <v>565</v>
      </c>
      <c r="L1278" s="5" t="s">
        <v>3484</v>
      </c>
    </row>
    <row r="1279" spans="1:12">
      <c r="A1279" s="5">
        <v>1278</v>
      </c>
      <c r="B1279" s="5" t="s">
        <v>60</v>
      </c>
      <c r="C1279" s="5" t="s">
        <v>2947</v>
      </c>
      <c r="D1279" s="5" t="s">
        <v>2948</v>
      </c>
      <c r="E1279" s="5" t="s">
        <v>3003</v>
      </c>
      <c r="F1279" s="5" t="s">
        <v>3004</v>
      </c>
      <c r="G1279" s="5" t="s">
        <v>3005</v>
      </c>
      <c r="H1279" s="5" t="s">
        <v>3006</v>
      </c>
      <c r="I1279" s="5" t="s">
        <v>3007</v>
      </c>
      <c r="J1279" s="5" t="s">
        <v>2954</v>
      </c>
      <c r="K1279" s="5" t="s">
        <v>571</v>
      </c>
      <c r="L1279" s="5" t="s">
        <v>3484</v>
      </c>
    </row>
    <row r="1280" spans="1:12">
      <c r="A1280" s="5">
        <v>1279</v>
      </c>
      <c r="B1280" s="5" t="s">
        <v>60</v>
      </c>
      <c r="C1280" s="5" t="s">
        <v>2947</v>
      </c>
      <c r="D1280" s="5" t="s">
        <v>2948</v>
      </c>
      <c r="E1280" s="5" t="s">
        <v>3003</v>
      </c>
      <c r="F1280" s="5" t="s">
        <v>3004</v>
      </c>
      <c r="G1280" s="5" t="s">
        <v>3008</v>
      </c>
      <c r="H1280" s="5" t="s">
        <v>3009</v>
      </c>
      <c r="I1280" s="5" t="s">
        <v>3010</v>
      </c>
      <c r="J1280" s="5" t="s">
        <v>2954</v>
      </c>
      <c r="K1280" s="5" t="s">
        <v>565</v>
      </c>
      <c r="L1280" s="5" t="s">
        <v>3484</v>
      </c>
    </row>
    <row r="1281" spans="1:12">
      <c r="A1281" s="5">
        <v>1280</v>
      </c>
      <c r="B1281" s="5" t="s">
        <v>60</v>
      </c>
      <c r="C1281" s="5" t="s">
        <v>2947</v>
      </c>
      <c r="D1281" s="5" t="s">
        <v>2948</v>
      </c>
      <c r="E1281" s="5" t="s">
        <v>3011</v>
      </c>
      <c r="F1281" s="5" t="s">
        <v>3012</v>
      </c>
      <c r="G1281" s="5" t="s">
        <v>3013</v>
      </c>
      <c r="H1281" s="5" t="s">
        <v>3014</v>
      </c>
      <c r="I1281" s="5" t="s">
        <v>3015</v>
      </c>
      <c r="J1281" s="5" t="s">
        <v>2954</v>
      </c>
      <c r="K1281" s="5" t="s">
        <v>565</v>
      </c>
      <c r="L1281" s="5" t="s">
        <v>3484</v>
      </c>
    </row>
    <row r="1282" spans="1:12">
      <c r="A1282" s="5">
        <v>1281</v>
      </c>
      <c r="B1282" s="5" t="s">
        <v>60</v>
      </c>
      <c r="C1282" s="5" t="s">
        <v>2947</v>
      </c>
      <c r="D1282" s="5" t="s">
        <v>2948</v>
      </c>
      <c r="E1282" s="5" t="s">
        <v>3011</v>
      </c>
      <c r="F1282" s="5" t="s">
        <v>3012</v>
      </c>
      <c r="G1282" s="5" t="s">
        <v>3013</v>
      </c>
      <c r="H1282" s="5" t="s">
        <v>3014</v>
      </c>
      <c r="I1282" s="5" t="s">
        <v>3015</v>
      </c>
      <c r="J1282" s="5" t="s">
        <v>2954</v>
      </c>
      <c r="K1282" s="5" t="s">
        <v>571</v>
      </c>
      <c r="L1282" s="5" t="s">
        <v>3484</v>
      </c>
    </row>
    <row r="1283" spans="1:12">
      <c r="A1283" s="5">
        <v>1282</v>
      </c>
      <c r="B1283" s="5" t="s">
        <v>60</v>
      </c>
      <c r="C1283" s="5" t="s">
        <v>2947</v>
      </c>
      <c r="D1283" s="5" t="s">
        <v>2948</v>
      </c>
      <c r="E1283" s="5" t="s">
        <v>3011</v>
      </c>
      <c r="F1283" s="5" t="s">
        <v>3012</v>
      </c>
      <c r="G1283" s="5" t="s">
        <v>3016</v>
      </c>
      <c r="H1283" s="5" t="s">
        <v>3017</v>
      </c>
      <c r="I1283" s="5" t="s">
        <v>3018</v>
      </c>
      <c r="J1283" s="5" t="s">
        <v>2954</v>
      </c>
      <c r="K1283" s="5" t="s">
        <v>565</v>
      </c>
      <c r="L1283" s="5" t="s">
        <v>3484</v>
      </c>
    </row>
    <row r="1284" spans="1:12">
      <c r="A1284" s="5">
        <v>1283</v>
      </c>
      <c r="B1284" s="5" t="s">
        <v>60</v>
      </c>
      <c r="C1284" s="5" t="s">
        <v>2947</v>
      </c>
      <c r="D1284" s="5" t="s">
        <v>2948</v>
      </c>
      <c r="E1284" s="5" t="s">
        <v>3011</v>
      </c>
      <c r="F1284" s="5" t="s">
        <v>3012</v>
      </c>
      <c r="G1284" s="5" t="s">
        <v>3016</v>
      </c>
      <c r="H1284" s="5" t="s">
        <v>3017</v>
      </c>
      <c r="I1284" s="5" t="s">
        <v>3018</v>
      </c>
      <c r="J1284" s="5" t="s">
        <v>2954</v>
      </c>
      <c r="K1284" s="5" t="s">
        <v>571</v>
      </c>
      <c r="L1284" s="5" t="s">
        <v>3484</v>
      </c>
    </row>
    <row r="1285" spans="1:12">
      <c r="A1285" s="5">
        <v>1284</v>
      </c>
      <c r="B1285" s="5" t="s">
        <v>60</v>
      </c>
      <c r="C1285" s="5" t="s">
        <v>2947</v>
      </c>
      <c r="D1285" s="5" t="s">
        <v>2948</v>
      </c>
      <c r="E1285" s="5" t="s">
        <v>3019</v>
      </c>
      <c r="F1285" s="5" t="s">
        <v>3020</v>
      </c>
      <c r="G1285" s="5" t="s">
        <v>3021</v>
      </c>
      <c r="H1285" s="5" t="s">
        <v>3022</v>
      </c>
      <c r="I1285" s="5" t="s">
        <v>3023</v>
      </c>
      <c r="J1285" s="5" t="s">
        <v>2954</v>
      </c>
      <c r="K1285" s="5" t="s">
        <v>565</v>
      </c>
      <c r="L1285" s="5" t="s">
        <v>3484</v>
      </c>
    </row>
    <row r="1286" spans="1:12">
      <c r="A1286" s="5">
        <v>1285</v>
      </c>
      <c r="B1286" s="5" t="s">
        <v>60</v>
      </c>
      <c r="C1286" s="5" t="s">
        <v>2947</v>
      </c>
      <c r="D1286" s="5" t="s">
        <v>2948</v>
      </c>
      <c r="E1286" s="5" t="s">
        <v>3019</v>
      </c>
      <c r="F1286" s="5" t="s">
        <v>3020</v>
      </c>
      <c r="G1286" s="5" t="s">
        <v>3021</v>
      </c>
      <c r="H1286" s="5" t="s">
        <v>3022</v>
      </c>
      <c r="I1286" s="5" t="s">
        <v>3023</v>
      </c>
      <c r="J1286" s="5" t="s">
        <v>2954</v>
      </c>
      <c r="K1286" s="5" t="s">
        <v>571</v>
      </c>
      <c r="L1286" s="5" t="s">
        <v>3484</v>
      </c>
    </row>
    <row r="1287" spans="1:12">
      <c r="A1287" s="5">
        <v>1286</v>
      </c>
      <c r="B1287" s="5" t="s">
        <v>60</v>
      </c>
      <c r="C1287" s="5" t="s">
        <v>2947</v>
      </c>
      <c r="D1287" s="5" t="s">
        <v>2948</v>
      </c>
      <c r="E1287" s="5" t="s">
        <v>3019</v>
      </c>
      <c r="F1287" s="5" t="s">
        <v>3020</v>
      </c>
      <c r="G1287" s="5" t="s">
        <v>3024</v>
      </c>
      <c r="H1287" s="5" t="s">
        <v>3025</v>
      </c>
      <c r="I1287" s="5" t="s">
        <v>3026</v>
      </c>
      <c r="J1287" s="5" t="s">
        <v>2954</v>
      </c>
      <c r="K1287" s="5" t="s">
        <v>565</v>
      </c>
      <c r="L1287" s="5" t="s">
        <v>3484</v>
      </c>
    </row>
    <row r="1288" spans="1:12">
      <c r="A1288" s="5">
        <v>1287</v>
      </c>
      <c r="B1288" s="5" t="s">
        <v>60</v>
      </c>
      <c r="C1288" s="5" t="s">
        <v>2947</v>
      </c>
      <c r="D1288" s="5" t="s">
        <v>2948</v>
      </c>
      <c r="E1288" s="5" t="s">
        <v>3027</v>
      </c>
      <c r="F1288" s="5" t="s">
        <v>3028</v>
      </c>
      <c r="G1288" s="5" t="s">
        <v>3029</v>
      </c>
      <c r="H1288" s="5" t="s">
        <v>3030</v>
      </c>
      <c r="I1288" s="5" t="s">
        <v>3031</v>
      </c>
      <c r="J1288" s="5" t="s">
        <v>2954</v>
      </c>
      <c r="K1288" s="5" t="s">
        <v>565</v>
      </c>
      <c r="L1288" s="5" t="s">
        <v>3484</v>
      </c>
    </row>
    <row r="1289" spans="1:12">
      <c r="A1289" s="5">
        <v>1288</v>
      </c>
      <c r="B1289" s="5" t="s">
        <v>60</v>
      </c>
      <c r="C1289" s="5" t="s">
        <v>2947</v>
      </c>
      <c r="D1289" s="5" t="s">
        <v>2948</v>
      </c>
      <c r="E1289" s="5" t="s">
        <v>3027</v>
      </c>
      <c r="F1289" s="5" t="s">
        <v>3028</v>
      </c>
      <c r="G1289" s="5" t="s">
        <v>3029</v>
      </c>
      <c r="H1289" s="5" t="s">
        <v>3030</v>
      </c>
      <c r="I1289" s="5" t="s">
        <v>3031</v>
      </c>
      <c r="J1289" s="5" t="s">
        <v>2954</v>
      </c>
      <c r="K1289" s="5" t="s">
        <v>571</v>
      </c>
      <c r="L1289" s="5" t="s">
        <v>3484</v>
      </c>
    </row>
    <row r="1290" spans="1:12">
      <c r="A1290" s="5">
        <v>1289</v>
      </c>
      <c r="B1290" s="5" t="s">
        <v>60</v>
      </c>
      <c r="C1290" s="5" t="s">
        <v>2947</v>
      </c>
      <c r="D1290" s="5" t="s">
        <v>2948</v>
      </c>
      <c r="E1290" s="5" t="s">
        <v>3027</v>
      </c>
      <c r="F1290" s="5" t="s">
        <v>3028</v>
      </c>
      <c r="G1290" s="5" t="s">
        <v>3032</v>
      </c>
      <c r="H1290" s="5" t="s">
        <v>3033</v>
      </c>
      <c r="I1290" s="5" t="s">
        <v>3034</v>
      </c>
      <c r="J1290" s="5" t="s">
        <v>2954</v>
      </c>
      <c r="K1290" s="5" t="s">
        <v>565</v>
      </c>
      <c r="L1290" s="5" t="s">
        <v>3484</v>
      </c>
    </row>
    <row r="1291" spans="1:12">
      <c r="A1291" s="5">
        <v>1290</v>
      </c>
      <c r="B1291" s="5" t="s">
        <v>60</v>
      </c>
      <c r="C1291" s="5" t="s">
        <v>2947</v>
      </c>
      <c r="D1291" s="5" t="s">
        <v>2948</v>
      </c>
      <c r="E1291" s="5" t="s">
        <v>3027</v>
      </c>
      <c r="F1291" s="5" t="s">
        <v>3028</v>
      </c>
      <c r="G1291" s="5" t="s">
        <v>3032</v>
      </c>
      <c r="H1291" s="5" t="s">
        <v>3033</v>
      </c>
      <c r="I1291" s="5" t="s">
        <v>3034</v>
      </c>
      <c r="J1291" s="5" t="s">
        <v>2954</v>
      </c>
      <c r="K1291" s="5" t="s">
        <v>571</v>
      </c>
      <c r="L1291" s="5" t="s">
        <v>3484</v>
      </c>
    </row>
    <row r="1292" spans="1:12">
      <c r="A1292" s="5">
        <v>1291</v>
      </c>
      <c r="B1292" s="5" t="s">
        <v>60</v>
      </c>
      <c r="C1292" s="5" t="s">
        <v>2947</v>
      </c>
      <c r="D1292" s="5" t="s">
        <v>2948</v>
      </c>
      <c r="E1292" s="5" t="s">
        <v>2077</v>
      </c>
      <c r="F1292" s="5" t="s">
        <v>3035</v>
      </c>
      <c r="G1292" s="5" t="s">
        <v>3036</v>
      </c>
      <c r="H1292" s="5" t="s">
        <v>3037</v>
      </c>
      <c r="I1292" s="5" t="s">
        <v>3038</v>
      </c>
      <c r="J1292" s="5" t="s">
        <v>2954</v>
      </c>
      <c r="K1292" s="5" t="s">
        <v>565</v>
      </c>
      <c r="L1292" s="5" t="s">
        <v>3484</v>
      </c>
    </row>
    <row r="1293" spans="1:12">
      <c r="A1293" s="5">
        <v>1292</v>
      </c>
      <c r="B1293" s="5" t="s">
        <v>60</v>
      </c>
      <c r="C1293" s="5" t="s">
        <v>2947</v>
      </c>
      <c r="D1293" s="5" t="s">
        <v>2948</v>
      </c>
      <c r="E1293" s="5" t="s">
        <v>2077</v>
      </c>
      <c r="F1293" s="5" t="s">
        <v>3035</v>
      </c>
      <c r="G1293" s="5" t="s">
        <v>3036</v>
      </c>
      <c r="H1293" s="5" t="s">
        <v>3037</v>
      </c>
      <c r="I1293" s="5" t="s">
        <v>3038</v>
      </c>
      <c r="J1293" s="5" t="s">
        <v>2954</v>
      </c>
      <c r="K1293" s="5" t="s">
        <v>571</v>
      </c>
      <c r="L1293" s="5" t="s">
        <v>3484</v>
      </c>
    </row>
    <row r="1294" spans="1:12">
      <c r="A1294" s="5">
        <v>1293</v>
      </c>
      <c r="B1294" s="5" t="s">
        <v>60</v>
      </c>
      <c r="C1294" s="5" t="s">
        <v>2947</v>
      </c>
      <c r="D1294" s="5" t="s">
        <v>2948</v>
      </c>
      <c r="E1294" s="5" t="s">
        <v>2077</v>
      </c>
      <c r="F1294" s="5" t="s">
        <v>3035</v>
      </c>
      <c r="G1294" s="5" t="s">
        <v>3039</v>
      </c>
      <c r="H1294" s="5" t="s">
        <v>3040</v>
      </c>
      <c r="I1294" s="5" t="s">
        <v>3041</v>
      </c>
      <c r="J1294" s="5" t="s">
        <v>2954</v>
      </c>
      <c r="K1294" s="5" t="s">
        <v>565</v>
      </c>
      <c r="L1294" s="5" t="s">
        <v>3484</v>
      </c>
    </row>
    <row r="1295" spans="1:12">
      <c r="A1295" s="5">
        <v>1294</v>
      </c>
      <c r="B1295" s="5" t="s">
        <v>60</v>
      </c>
      <c r="C1295" s="5" t="s">
        <v>2947</v>
      </c>
      <c r="D1295" s="5" t="s">
        <v>2948</v>
      </c>
      <c r="E1295" s="5" t="s">
        <v>2077</v>
      </c>
      <c r="F1295" s="5" t="s">
        <v>3035</v>
      </c>
      <c r="G1295" s="5" t="s">
        <v>3039</v>
      </c>
      <c r="H1295" s="5" t="s">
        <v>3040</v>
      </c>
      <c r="I1295" s="5" t="s">
        <v>3041</v>
      </c>
      <c r="J1295" s="5" t="s">
        <v>2954</v>
      </c>
      <c r="K1295" s="5" t="s">
        <v>571</v>
      </c>
      <c r="L1295" s="5" t="s">
        <v>3484</v>
      </c>
    </row>
    <row r="1296" spans="1:12">
      <c r="A1296" s="5">
        <v>1295</v>
      </c>
      <c r="B1296" s="5" t="s">
        <v>60</v>
      </c>
      <c r="C1296" s="5" t="s">
        <v>2947</v>
      </c>
      <c r="D1296" s="5" t="s">
        <v>2948</v>
      </c>
      <c r="E1296" s="5" t="s">
        <v>3042</v>
      </c>
      <c r="F1296" s="5" t="s">
        <v>3043</v>
      </c>
      <c r="G1296" s="5" t="s">
        <v>3044</v>
      </c>
      <c r="H1296" s="5" t="s">
        <v>3045</v>
      </c>
      <c r="I1296" s="5" t="s">
        <v>3046</v>
      </c>
      <c r="J1296" s="5" t="s">
        <v>2954</v>
      </c>
      <c r="K1296" s="5" t="s">
        <v>565</v>
      </c>
      <c r="L1296" s="5" t="s">
        <v>3484</v>
      </c>
    </row>
    <row r="1297" spans="1:12">
      <c r="A1297" s="5">
        <v>1296</v>
      </c>
      <c r="B1297" s="5" t="s">
        <v>60</v>
      </c>
      <c r="C1297" s="5" t="s">
        <v>2947</v>
      </c>
      <c r="D1297" s="5" t="s">
        <v>2948</v>
      </c>
      <c r="E1297" s="5" t="s">
        <v>3042</v>
      </c>
      <c r="F1297" s="5" t="s">
        <v>3043</v>
      </c>
      <c r="G1297" s="5" t="s">
        <v>3044</v>
      </c>
      <c r="H1297" s="5" t="s">
        <v>3045</v>
      </c>
      <c r="I1297" s="5" t="s">
        <v>3046</v>
      </c>
      <c r="J1297" s="5" t="s">
        <v>2954</v>
      </c>
      <c r="K1297" s="5" t="s">
        <v>571</v>
      </c>
      <c r="L1297" s="5" t="s">
        <v>3484</v>
      </c>
    </row>
    <row r="1298" spans="1:12">
      <c r="A1298" s="5">
        <v>1297</v>
      </c>
      <c r="B1298" s="5" t="s">
        <v>60</v>
      </c>
      <c r="C1298" s="5" t="s">
        <v>2947</v>
      </c>
      <c r="D1298" s="5" t="s">
        <v>2948</v>
      </c>
      <c r="E1298" s="5" t="s">
        <v>3042</v>
      </c>
      <c r="F1298" s="5" t="s">
        <v>3043</v>
      </c>
      <c r="G1298" s="5" t="s">
        <v>3047</v>
      </c>
      <c r="H1298" s="5" t="s">
        <v>3048</v>
      </c>
      <c r="I1298" s="5" t="s">
        <v>3049</v>
      </c>
      <c r="J1298" s="5" t="s">
        <v>2954</v>
      </c>
      <c r="K1298" s="5" t="s">
        <v>565</v>
      </c>
      <c r="L1298" s="5" t="s">
        <v>3484</v>
      </c>
    </row>
    <row r="1299" spans="1:12">
      <c r="A1299" s="5">
        <v>1298</v>
      </c>
      <c r="B1299" s="5" t="s">
        <v>60</v>
      </c>
      <c r="C1299" s="5" t="s">
        <v>2947</v>
      </c>
      <c r="D1299" s="5" t="s">
        <v>2948</v>
      </c>
      <c r="E1299" s="5" t="s">
        <v>3042</v>
      </c>
      <c r="F1299" s="5" t="s">
        <v>3043</v>
      </c>
      <c r="G1299" s="5" t="s">
        <v>3047</v>
      </c>
      <c r="H1299" s="5" t="s">
        <v>3048</v>
      </c>
      <c r="I1299" s="5" t="s">
        <v>3049</v>
      </c>
      <c r="J1299" s="5" t="s">
        <v>2954</v>
      </c>
      <c r="K1299" s="5" t="s">
        <v>571</v>
      </c>
      <c r="L1299" s="5" t="s">
        <v>3484</v>
      </c>
    </row>
    <row r="1300" spans="1:12">
      <c r="A1300" s="5">
        <v>1299</v>
      </c>
      <c r="B1300" s="5" t="s">
        <v>60</v>
      </c>
      <c r="C1300" s="5" t="s">
        <v>2947</v>
      </c>
      <c r="D1300" s="5" t="s">
        <v>2948</v>
      </c>
      <c r="E1300" s="5" t="s">
        <v>3050</v>
      </c>
      <c r="F1300" s="5" t="s">
        <v>3051</v>
      </c>
      <c r="G1300" s="5" t="s">
        <v>3052</v>
      </c>
      <c r="H1300" s="5" t="s">
        <v>3053</v>
      </c>
      <c r="I1300" s="5" t="s">
        <v>3054</v>
      </c>
      <c r="J1300" s="5" t="s">
        <v>2954</v>
      </c>
      <c r="K1300" s="5" t="s">
        <v>565</v>
      </c>
      <c r="L1300" s="5" t="s">
        <v>3484</v>
      </c>
    </row>
    <row r="1301" spans="1:12">
      <c r="A1301" s="5">
        <v>1300</v>
      </c>
      <c r="B1301" s="5" t="s">
        <v>60</v>
      </c>
      <c r="C1301" s="5" t="s">
        <v>2947</v>
      </c>
      <c r="D1301" s="5" t="s">
        <v>2948</v>
      </c>
      <c r="E1301" s="5" t="s">
        <v>3050</v>
      </c>
      <c r="F1301" s="5" t="s">
        <v>3051</v>
      </c>
      <c r="G1301" s="5" t="s">
        <v>3055</v>
      </c>
      <c r="H1301" s="5" t="s">
        <v>3056</v>
      </c>
      <c r="I1301" s="5" t="s">
        <v>3057</v>
      </c>
      <c r="J1301" s="5" t="s">
        <v>2954</v>
      </c>
      <c r="K1301" s="5" t="s">
        <v>565</v>
      </c>
      <c r="L1301" s="5" t="s">
        <v>3484</v>
      </c>
    </row>
    <row r="1302" spans="1:12">
      <c r="A1302" s="5">
        <v>1301</v>
      </c>
      <c r="B1302" s="5" t="s">
        <v>60</v>
      </c>
      <c r="C1302" s="5" t="s">
        <v>2947</v>
      </c>
      <c r="D1302" s="5" t="s">
        <v>2948</v>
      </c>
      <c r="E1302" s="5" t="s">
        <v>3050</v>
      </c>
      <c r="F1302" s="5" t="s">
        <v>3051</v>
      </c>
      <c r="G1302" s="5" t="s">
        <v>3058</v>
      </c>
      <c r="H1302" s="5" t="s">
        <v>3059</v>
      </c>
      <c r="I1302" s="5" t="s">
        <v>3060</v>
      </c>
      <c r="J1302" s="5" t="s">
        <v>2954</v>
      </c>
      <c r="K1302" s="5" t="s">
        <v>565</v>
      </c>
      <c r="L1302" s="5" t="s">
        <v>3484</v>
      </c>
    </row>
    <row r="1303" spans="1:12">
      <c r="A1303" s="5">
        <v>1302</v>
      </c>
      <c r="B1303" s="5" t="s">
        <v>60</v>
      </c>
      <c r="C1303" s="5" t="s">
        <v>2947</v>
      </c>
      <c r="D1303" s="5" t="s">
        <v>2948</v>
      </c>
      <c r="E1303" s="5" t="s">
        <v>3050</v>
      </c>
      <c r="F1303" s="5" t="s">
        <v>3051</v>
      </c>
      <c r="G1303" s="5" t="s">
        <v>3058</v>
      </c>
      <c r="H1303" s="5" t="s">
        <v>3059</v>
      </c>
      <c r="I1303" s="5" t="s">
        <v>3060</v>
      </c>
      <c r="J1303" s="5" t="s">
        <v>2954</v>
      </c>
      <c r="K1303" s="5" t="s">
        <v>571</v>
      </c>
      <c r="L1303" s="5" t="s">
        <v>3484</v>
      </c>
    </row>
    <row r="1304" spans="1:12">
      <c r="A1304" s="5">
        <v>1303</v>
      </c>
      <c r="B1304" s="5" t="s">
        <v>60</v>
      </c>
      <c r="C1304" s="5" t="s">
        <v>2947</v>
      </c>
      <c r="D1304" s="5" t="s">
        <v>2948</v>
      </c>
      <c r="E1304" s="5" t="s">
        <v>3061</v>
      </c>
      <c r="F1304" s="5" t="s">
        <v>3062</v>
      </c>
      <c r="G1304" s="5" t="s">
        <v>3063</v>
      </c>
      <c r="H1304" s="5" t="s">
        <v>3064</v>
      </c>
      <c r="I1304" s="5" t="s">
        <v>3065</v>
      </c>
      <c r="J1304" s="5" t="s">
        <v>2954</v>
      </c>
      <c r="K1304" s="5" t="s">
        <v>565</v>
      </c>
      <c r="L1304" s="5" t="s">
        <v>3484</v>
      </c>
    </row>
    <row r="1305" spans="1:12">
      <c r="A1305" s="5">
        <v>1304</v>
      </c>
      <c r="B1305" s="5" t="s">
        <v>60</v>
      </c>
      <c r="C1305" s="5" t="s">
        <v>2947</v>
      </c>
      <c r="D1305" s="5" t="s">
        <v>2948</v>
      </c>
      <c r="E1305" s="5" t="s">
        <v>3061</v>
      </c>
      <c r="F1305" s="5" t="s">
        <v>3062</v>
      </c>
      <c r="G1305" s="5" t="s">
        <v>3063</v>
      </c>
      <c r="H1305" s="5" t="s">
        <v>3064</v>
      </c>
      <c r="I1305" s="5" t="s">
        <v>3065</v>
      </c>
      <c r="J1305" s="5" t="s">
        <v>2954</v>
      </c>
      <c r="K1305" s="5" t="s">
        <v>571</v>
      </c>
      <c r="L1305" s="5" t="s">
        <v>3484</v>
      </c>
    </row>
    <row r="1306" spans="1:12">
      <c r="A1306" s="5">
        <v>1305</v>
      </c>
      <c r="B1306" s="5" t="s">
        <v>60</v>
      </c>
      <c r="C1306" s="5" t="s">
        <v>2947</v>
      </c>
      <c r="D1306" s="5" t="s">
        <v>2948</v>
      </c>
      <c r="E1306" s="5" t="s">
        <v>3066</v>
      </c>
      <c r="F1306" s="5" t="s">
        <v>3067</v>
      </c>
      <c r="G1306" s="5" t="s">
        <v>3068</v>
      </c>
      <c r="H1306" s="5" t="s">
        <v>3069</v>
      </c>
      <c r="I1306" s="5" t="s">
        <v>3070</v>
      </c>
      <c r="J1306" s="5" t="s">
        <v>2954</v>
      </c>
      <c r="K1306" s="5" t="s">
        <v>565</v>
      </c>
      <c r="L1306" s="5" t="s">
        <v>3484</v>
      </c>
    </row>
    <row r="1307" spans="1:12">
      <c r="A1307" s="5">
        <v>1306</v>
      </c>
      <c r="B1307" s="5" t="s">
        <v>60</v>
      </c>
      <c r="C1307" s="5" t="s">
        <v>2947</v>
      </c>
      <c r="D1307" s="5" t="s">
        <v>2948</v>
      </c>
      <c r="E1307" s="5" t="s">
        <v>3066</v>
      </c>
      <c r="F1307" s="5" t="s">
        <v>3067</v>
      </c>
      <c r="G1307" s="5" t="s">
        <v>3068</v>
      </c>
      <c r="H1307" s="5" t="s">
        <v>3069</v>
      </c>
      <c r="I1307" s="5" t="s">
        <v>3070</v>
      </c>
      <c r="J1307" s="5" t="s">
        <v>2954</v>
      </c>
      <c r="K1307" s="5" t="s">
        <v>571</v>
      </c>
      <c r="L1307" s="5" t="s">
        <v>3484</v>
      </c>
    </row>
    <row r="1308" spans="1:12">
      <c r="A1308" s="5">
        <v>1307</v>
      </c>
      <c r="B1308" s="5" t="s">
        <v>60</v>
      </c>
      <c r="C1308" s="5" t="s">
        <v>2947</v>
      </c>
      <c r="D1308" s="5" t="s">
        <v>2948</v>
      </c>
      <c r="E1308" s="5" t="s">
        <v>3066</v>
      </c>
      <c r="F1308" s="5" t="s">
        <v>3067</v>
      </c>
      <c r="G1308" s="5" t="s">
        <v>3071</v>
      </c>
      <c r="H1308" s="5" t="s">
        <v>3072</v>
      </c>
      <c r="I1308" s="5" t="s">
        <v>3073</v>
      </c>
      <c r="J1308" s="5" t="s">
        <v>2954</v>
      </c>
      <c r="K1308" s="5" t="s">
        <v>565</v>
      </c>
      <c r="L1308" s="5" t="s">
        <v>3484</v>
      </c>
    </row>
    <row r="1309" spans="1:12">
      <c r="A1309" s="5">
        <v>1308</v>
      </c>
      <c r="B1309" s="5" t="s">
        <v>60</v>
      </c>
      <c r="C1309" s="5" t="s">
        <v>2947</v>
      </c>
      <c r="D1309" s="5" t="s">
        <v>2948</v>
      </c>
      <c r="E1309" s="5" t="s">
        <v>3066</v>
      </c>
      <c r="F1309" s="5" t="s">
        <v>3067</v>
      </c>
      <c r="G1309" s="5" t="s">
        <v>3071</v>
      </c>
      <c r="H1309" s="5" t="s">
        <v>3072</v>
      </c>
      <c r="I1309" s="5" t="s">
        <v>3073</v>
      </c>
      <c r="J1309" s="5" t="s">
        <v>2954</v>
      </c>
      <c r="K1309" s="5" t="s">
        <v>571</v>
      </c>
      <c r="L1309" s="5" t="s">
        <v>3484</v>
      </c>
    </row>
    <row r="1310" spans="1:12">
      <c r="A1310" s="5">
        <v>1309</v>
      </c>
      <c r="B1310" s="5" t="s">
        <v>60</v>
      </c>
      <c r="C1310" s="5" t="s">
        <v>3074</v>
      </c>
      <c r="D1310" s="5" t="s">
        <v>3075</v>
      </c>
      <c r="E1310" s="5" t="s">
        <v>2177</v>
      </c>
      <c r="F1310" s="5" t="s">
        <v>3076</v>
      </c>
      <c r="G1310" s="5" t="s">
        <v>3077</v>
      </c>
      <c r="H1310" s="5" t="s">
        <v>3078</v>
      </c>
      <c r="I1310" s="5" t="s">
        <v>3079</v>
      </c>
      <c r="J1310" s="5" t="s">
        <v>3080</v>
      </c>
      <c r="K1310" s="5" t="s">
        <v>565</v>
      </c>
      <c r="L1310" s="5" t="s">
        <v>3484</v>
      </c>
    </row>
    <row r="1311" spans="1:12">
      <c r="A1311" s="5">
        <v>1310</v>
      </c>
      <c r="B1311" s="5" t="s">
        <v>60</v>
      </c>
      <c r="C1311" s="5" t="s">
        <v>3074</v>
      </c>
      <c r="D1311" s="5" t="s">
        <v>3075</v>
      </c>
      <c r="E1311" s="5" t="s">
        <v>2177</v>
      </c>
      <c r="F1311" s="5" t="s">
        <v>3076</v>
      </c>
      <c r="G1311" s="5" t="s">
        <v>3077</v>
      </c>
      <c r="H1311" s="5" t="s">
        <v>3078</v>
      </c>
      <c r="I1311" s="5" t="s">
        <v>3079</v>
      </c>
      <c r="J1311" s="5" t="s">
        <v>3080</v>
      </c>
      <c r="K1311" s="5" t="s">
        <v>571</v>
      </c>
      <c r="L1311" s="5" t="s">
        <v>3484</v>
      </c>
    </row>
    <row r="1312" spans="1:12">
      <c r="A1312" s="5">
        <v>1311</v>
      </c>
      <c r="B1312" s="5" t="s">
        <v>60</v>
      </c>
      <c r="C1312" s="5" t="s">
        <v>3074</v>
      </c>
      <c r="D1312" s="5" t="s">
        <v>3075</v>
      </c>
      <c r="E1312" s="5" t="s">
        <v>2177</v>
      </c>
      <c r="F1312" s="5" t="s">
        <v>3076</v>
      </c>
      <c r="G1312" s="5" t="s">
        <v>3081</v>
      </c>
      <c r="H1312" s="5" t="s">
        <v>3082</v>
      </c>
      <c r="I1312" s="5" t="s">
        <v>3083</v>
      </c>
      <c r="J1312" s="5" t="s">
        <v>3080</v>
      </c>
      <c r="K1312" s="5" t="s">
        <v>565</v>
      </c>
      <c r="L1312" s="5" t="s">
        <v>3484</v>
      </c>
    </row>
    <row r="1313" spans="1:12">
      <c r="A1313" s="5">
        <v>1312</v>
      </c>
      <c r="B1313" s="5" t="s">
        <v>60</v>
      </c>
      <c r="C1313" s="5" t="s">
        <v>3074</v>
      </c>
      <c r="D1313" s="5" t="s">
        <v>3075</v>
      </c>
      <c r="E1313" s="5" t="s">
        <v>3084</v>
      </c>
      <c r="F1313" s="5" t="s">
        <v>3085</v>
      </c>
      <c r="G1313" s="5" t="s">
        <v>3086</v>
      </c>
      <c r="H1313" s="5" t="s">
        <v>3087</v>
      </c>
      <c r="I1313" s="5" t="s">
        <v>3088</v>
      </c>
      <c r="J1313" s="5" t="s">
        <v>3080</v>
      </c>
      <c r="K1313" s="5" t="s">
        <v>565</v>
      </c>
      <c r="L1313" s="5" t="s">
        <v>3484</v>
      </c>
    </row>
    <row r="1314" spans="1:12">
      <c r="A1314" s="5">
        <v>1313</v>
      </c>
      <c r="B1314" s="5" t="s">
        <v>60</v>
      </c>
      <c r="C1314" s="5" t="s">
        <v>3074</v>
      </c>
      <c r="D1314" s="5" t="s">
        <v>3075</v>
      </c>
      <c r="E1314" s="5" t="s">
        <v>3084</v>
      </c>
      <c r="F1314" s="5" t="s">
        <v>3085</v>
      </c>
      <c r="G1314" s="5" t="s">
        <v>3089</v>
      </c>
      <c r="H1314" s="5" t="s">
        <v>3090</v>
      </c>
      <c r="I1314" s="5" t="s">
        <v>3091</v>
      </c>
      <c r="J1314" s="5" t="s">
        <v>3080</v>
      </c>
      <c r="K1314" s="5" t="s">
        <v>565</v>
      </c>
      <c r="L1314" s="5" t="s">
        <v>3484</v>
      </c>
    </row>
    <row r="1315" spans="1:12">
      <c r="A1315" s="5">
        <v>1314</v>
      </c>
      <c r="B1315" s="5" t="s">
        <v>60</v>
      </c>
      <c r="C1315" s="5" t="s">
        <v>3074</v>
      </c>
      <c r="D1315" s="5" t="s">
        <v>3075</v>
      </c>
      <c r="E1315" s="5" t="s">
        <v>3084</v>
      </c>
      <c r="F1315" s="5" t="s">
        <v>3085</v>
      </c>
      <c r="G1315" s="5" t="s">
        <v>3077</v>
      </c>
      <c r="H1315" s="5" t="s">
        <v>3078</v>
      </c>
      <c r="I1315" s="5" t="s">
        <v>3079</v>
      </c>
      <c r="J1315" s="5" t="s">
        <v>3080</v>
      </c>
      <c r="K1315" s="5" t="s">
        <v>565</v>
      </c>
      <c r="L1315" s="5" t="s">
        <v>3484</v>
      </c>
    </row>
    <row r="1316" spans="1:12">
      <c r="A1316" s="5">
        <v>1315</v>
      </c>
      <c r="B1316" s="5" t="s">
        <v>60</v>
      </c>
      <c r="C1316" s="5" t="s">
        <v>3074</v>
      </c>
      <c r="D1316" s="5" t="s">
        <v>3075</v>
      </c>
      <c r="E1316" s="5" t="s">
        <v>3084</v>
      </c>
      <c r="F1316" s="5" t="s">
        <v>3085</v>
      </c>
      <c r="G1316" s="5" t="s">
        <v>3077</v>
      </c>
      <c r="H1316" s="5" t="s">
        <v>3078</v>
      </c>
      <c r="I1316" s="5" t="s">
        <v>3079</v>
      </c>
      <c r="J1316" s="5" t="s">
        <v>3080</v>
      </c>
      <c r="K1316" s="5" t="s">
        <v>571</v>
      </c>
      <c r="L1316" s="5" t="s">
        <v>3484</v>
      </c>
    </row>
    <row r="1317" spans="1:12">
      <c r="A1317" s="5">
        <v>1316</v>
      </c>
      <c r="B1317" s="5" t="s">
        <v>60</v>
      </c>
      <c r="C1317" s="5" t="s">
        <v>3074</v>
      </c>
      <c r="D1317" s="5" t="s">
        <v>3075</v>
      </c>
      <c r="E1317" s="5" t="s">
        <v>3092</v>
      </c>
      <c r="F1317" s="5" t="s">
        <v>3093</v>
      </c>
      <c r="G1317" s="5" t="s">
        <v>3094</v>
      </c>
      <c r="H1317" s="5" t="s">
        <v>3095</v>
      </c>
      <c r="I1317" s="5" t="s">
        <v>3096</v>
      </c>
      <c r="J1317" s="5" t="s">
        <v>3080</v>
      </c>
      <c r="K1317" s="5" t="s">
        <v>565</v>
      </c>
      <c r="L1317" s="5" t="s">
        <v>3484</v>
      </c>
    </row>
    <row r="1318" spans="1:12">
      <c r="A1318" s="5">
        <v>1317</v>
      </c>
      <c r="B1318" s="5" t="s">
        <v>60</v>
      </c>
      <c r="C1318" s="5" t="s">
        <v>3074</v>
      </c>
      <c r="D1318" s="5" t="s">
        <v>3075</v>
      </c>
      <c r="E1318" s="5" t="s">
        <v>3092</v>
      </c>
      <c r="F1318" s="5" t="s">
        <v>3093</v>
      </c>
      <c r="G1318" s="5" t="s">
        <v>3097</v>
      </c>
      <c r="H1318" s="5" t="s">
        <v>3098</v>
      </c>
      <c r="I1318" s="5" t="s">
        <v>3099</v>
      </c>
      <c r="J1318" s="5" t="s">
        <v>3080</v>
      </c>
      <c r="K1318" s="5" t="s">
        <v>565</v>
      </c>
      <c r="L1318" s="5" t="s">
        <v>3484</v>
      </c>
    </row>
    <row r="1319" spans="1:12">
      <c r="A1319" s="5">
        <v>1318</v>
      </c>
      <c r="B1319" s="5" t="s">
        <v>60</v>
      </c>
      <c r="C1319" s="5" t="s">
        <v>3074</v>
      </c>
      <c r="D1319" s="5" t="s">
        <v>3075</v>
      </c>
      <c r="E1319" s="5" t="s">
        <v>3092</v>
      </c>
      <c r="F1319" s="5" t="s">
        <v>3093</v>
      </c>
      <c r="G1319" s="5" t="s">
        <v>3077</v>
      </c>
      <c r="H1319" s="5" t="s">
        <v>3078</v>
      </c>
      <c r="I1319" s="5" t="s">
        <v>3079</v>
      </c>
      <c r="J1319" s="5" t="s">
        <v>3080</v>
      </c>
      <c r="K1319" s="5" t="s">
        <v>565</v>
      </c>
      <c r="L1319" s="5" t="s">
        <v>3484</v>
      </c>
    </row>
    <row r="1320" spans="1:12">
      <c r="A1320" s="5">
        <v>1319</v>
      </c>
      <c r="B1320" s="5" t="s">
        <v>60</v>
      </c>
      <c r="C1320" s="5" t="s">
        <v>3074</v>
      </c>
      <c r="D1320" s="5" t="s">
        <v>3075</v>
      </c>
      <c r="E1320" s="5" t="s">
        <v>3092</v>
      </c>
      <c r="F1320" s="5" t="s">
        <v>3093</v>
      </c>
      <c r="G1320" s="5" t="s">
        <v>3077</v>
      </c>
      <c r="H1320" s="5" t="s">
        <v>3078</v>
      </c>
      <c r="I1320" s="5" t="s">
        <v>3079</v>
      </c>
      <c r="J1320" s="5" t="s">
        <v>3080</v>
      </c>
      <c r="K1320" s="5" t="s">
        <v>571</v>
      </c>
      <c r="L1320" s="5" t="s">
        <v>3484</v>
      </c>
    </row>
    <row r="1321" spans="1:12">
      <c r="A1321" s="5">
        <v>1320</v>
      </c>
      <c r="B1321" s="5" t="s">
        <v>60</v>
      </c>
      <c r="C1321" s="5" t="s">
        <v>3074</v>
      </c>
      <c r="D1321" s="5" t="s">
        <v>3075</v>
      </c>
      <c r="E1321" s="5" t="s">
        <v>3100</v>
      </c>
      <c r="F1321" s="5" t="s">
        <v>3101</v>
      </c>
      <c r="G1321" s="5" t="s">
        <v>3102</v>
      </c>
      <c r="H1321" s="5" t="s">
        <v>3103</v>
      </c>
      <c r="I1321" s="5" t="s">
        <v>3104</v>
      </c>
      <c r="J1321" s="5" t="s">
        <v>3080</v>
      </c>
      <c r="K1321" s="5" t="s">
        <v>565</v>
      </c>
      <c r="L1321" s="5" t="s">
        <v>3484</v>
      </c>
    </row>
    <row r="1322" spans="1:12">
      <c r="A1322" s="5">
        <v>1321</v>
      </c>
      <c r="B1322" s="5" t="s">
        <v>60</v>
      </c>
      <c r="C1322" s="5" t="s">
        <v>3074</v>
      </c>
      <c r="D1322" s="5" t="s">
        <v>3075</v>
      </c>
      <c r="E1322" s="5" t="s">
        <v>3100</v>
      </c>
      <c r="F1322" s="5" t="s">
        <v>3101</v>
      </c>
      <c r="G1322" s="5" t="s">
        <v>3077</v>
      </c>
      <c r="H1322" s="5" t="s">
        <v>3078</v>
      </c>
      <c r="I1322" s="5" t="s">
        <v>3079</v>
      </c>
      <c r="J1322" s="5" t="s">
        <v>3080</v>
      </c>
      <c r="K1322" s="5" t="s">
        <v>565</v>
      </c>
      <c r="L1322" s="5" t="s">
        <v>3484</v>
      </c>
    </row>
    <row r="1323" spans="1:12">
      <c r="A1323" s="5">
        <v>1322</v>
      </c>
      <c r="B1323" s="5" t="s">
        <v>60</v>
      </c>
      <c r="C1323" s="5" t="s">
        <v>3074</v>
      </c>
      <c r="D1323" s="5" t="s">
        <v>3075</v>
      </c>
      <c r="E1323" s="5" t="s">
        <v>3100</v>
      </c>
      <c r="F1323" s="5" t="s">
        <v>3101</v>
      </c>
      <c r="G1323" s="5" t="s">
        <v>3077</v>
      </c>
      <c r="H1323" s="5" t="s">
        <v>3078</v>
      </c>
      <c r="I1323" s="5" t="s">
        <v>3079</v>
      </c>
      <c r="J1323" s="5" t="s">
        <v>3080</v>
      </c>
      <c r="K1323" s="5" t="s">
        <v>571</v>
      </c>
      <c r="L1323" s="5" t="s">
        <v>3484</v>
      </c>
    </row>
    <row r="1324" spans="1:12">
      <c r="A1324" s="5">
        <v>1323</v>
      </c>
      <c r="B1324" s="5" t="s">
        <v>60</v>
      </c>
      <c r="C1324" s="5" t="s">
        <v>3074</v>
      </c>
      <c r="D1324" s="5" t="s">
        <v>3075</v>
      </c>
      <c r="E1324" s="5" t="s">
        <v>3105</v>
      </c>
      <c r="F1324" s="5" t="s">
        <v>3106</v>
      </c>
      <c r="G1324" s="5" t="s">
        <v>3107</v>
      </c>
      <c r="H1324" s="5" t="s">
        <v>3108</v>
      </c>
      <c r="I1324" s="5" t="s">
        <v>3109</v>
      </c>
      <c r="J1324" s="5" t="s">
        <v>3080</v>
      </c>
      <c r="K1324" s="5" t="s">
        <v>565</v>
      </c>
      <c r="L1324" s="5" t="s">
        <v>3484</v>
      </c>
    </row>
    <row r="1325" spans="1:12">
      <c r="A1325" s="5">
        <v>1324</v>
      </c>
      <c r="B1325" s="5" t="s">
        <v>60</v>
      </c>
      <c r="C1325" s="5" t="s">
        <v>3074</v>
      </c>
      <c r="D1325" s="5" t="s">
        <v>3075</v>
      </c>
      <c r="E1325" s="5" t="s">
        <v>3105</v>
      </c>
      <c r="F1325" s="5" t="s">
        <v>3106</v>
      </c>
      <c r="G1325" s="5" t="s">
        <v>3077</v>
      </c>
      <c r="H1325" s="5" t="s">
        <v>3078</v>
      </c>
      <c r="I1325" s="5" t="s">
        <v>3079</v>
      </c>
      <c r="J1325" s="5" t="s">
        <v>3080</v>
      </c>
      <c r="K1325" s="5" t="s">
        <v>565</v>
      </c>
      <c r="L1325" s="5" t="s">
        <v>3484</v>
      </c>
    </row>
    <row r="1326" spans="1:12">
      <c r="A1326" s="5">
        <v>1325</v>
      </c>
      <c r="B1326" s="5" t="s">
        <v>60</v>
      </c>
      <c r="C1326" s="5" t="s">
        <v>3074</v>
      </c>
      <c r="D1326" s="5" t="s">
        <v>3075</v>
      </c>
      <c r="E1326" s="5" t="s">
        <v>3105</v>
      </c>
      <c r="F1326" s="5" t="s">
        <v>3106</v>
      </c>
      <c r="G1326" s="5" t="s">
        <v>3077</v>
      </c>
      <c r="H1326" s="5" t="s">
        <v>3078</v>
      </c>
      <c r="I1326" s="5" t="s">
        <v>3079</v>
      </c>
      <c r="J1326" s="5" t="s">
        <v>3080</v>
      </c>
      <c r="K1326" s="5" t="s">
        <v>571</v>
      </c>
      <c r="L1326" s="5" t="s">
        <v>3484</v>
      </c>
    </row>
    <row r="1327" spans="1:12">
      <c r="A1327" s="5">
        <v>1326</v>
      </c>
      <c r="B1327" s="5" t="s">
        <v>60</v>
      </c>
      <c r="C1327" s="5" t="s">
        <v>3074</v>
      </c>
      <c r="D1327" s="5" t="s">
        <v>3075</v>
      </c>
      <c r="E1327" s="5" t="s">
        <v>3110</v>
      </c>
      <c r="F1327" s="5" t="s">
        <v>3111</v>
      </c>
      <c r="G1327" s="5" t="s">
        <v>3112</v>
      </c>
      <c r="H1327" s="5" t="s">
        <v>3113</v>
      </c>
      <c r="I1327" s="5" t="s">
        <v>3114</v>
      </c>
      <c r="J1327" s="5" t="s">
        <v>3080</v>
      </c>
      <c r="K1327" s="5" t="s">
        <v>565</v>
      </c>
      <c r="L1327" s="5" t="s">
        <v>3484</v>
      </c>
    </row>
    <row r="1328" spans="1:12">
      <c r="A1328" s="5">
        <v>1327</v>
      </c>
      <c r="B1328" s="5" t="s">
        <v>60</v>
      </c>
      <c r="C1328" s="5" t="s">
        <v>3074</v>
      </c>
      <c r="D1328" s="5" t="s">
        <v>3075</v>
      </c>
      <c r="E1328" s="5" t="s">
        <v>3110</v>
      </c>
      <c r="F1328" s="5" t="s">
        <v>3111</v>
      </c>
      <c r="G1328" s="5" t="s">
        <v>3077</v>
      </c>
      <c r="H1328" s="5" t="s">
        <v>3078</v>
      </c>
      <c r="I1328" s="5" t="s">
        <v>3079</v>
      </c>
      <c r="J1328" s="5" t="s">
        <v>3080</v>
      </c>
      <c r="K1328" s="5" t="s">
        <v>565</v>
      </c>
      <c r="L1328" s="5" t="s">
        <v>3484</v>
      </c>
    </row>
    <row r="1329" spans="1:12">
      <c r="A1329" s="5">
        <v>1328</v>
      </c>
      <c r="B1329" s="5" t="s">
        <v>60</v>
      </c>
      <c r="C1329" s="5" t="s">
        <v>3074</v>
      </c>
      <c r="D1329" s="5" t="s">
        <v>3075</v>
      </c>
      <c r="E1329" s="5" t="s">
        <v>3110</v>
      </c>
      <c r="F1329" s="5" t="s">
        <v>3111</v>
      </c>
      <c r="G1329" s="5" t="s">
        <v>3077</v>
      </c>
      <c r="H1329" s="5" t="s">
        <v>3078</v>
      </c>
      <c r="I1329" s="5" t="s">
        <v>3079</v>
      </c>
      <c r="J1329" s="5" t="s">
        <v>3080</v>
      </c>
      <c r="K1329" s="5" t="s">
        <v>571</v>
      </c>
      <c r="L1329" s="5" t="s">
        <v>3484</v>
      </c>
    </row>
    <row r="1330" spans="1:12">
      <c r="A1330" s="5">
        <v>1329</v>
      </c>
      <c r="B1330" s="5" t="s">
        <v>60</v>
      </c>
      <c r="C1330" s="5" t="s">
        <v>3074</v>
      </c>
      <c r="D1330" s="5" t="s">
        <v>3075</v>
      </c>
      <c r="E1330" s="5" t="s">
        <v>3115</v>
      </c>
      <c r="F1330" s="5" t="s">
        <v>3116</v>
      </c>
      <c r="G1330" s="5" t="s">
        <v>3112</v>
      </c>
      <c r="H1330" s="5" t="s">
        <v>3113</v>
      </c>
      <c r="I1330" s="5" t="s">
        <v>3114</v>
      </c>
      <c r="J1330" s="5" t="s">
        <v>3080</v>
      </c>
      <c r="K1330" s="5" t="s">
        <v>565</v>
      </c>
      <c r="L1330" s="5" t="s">
        <v>3484</v>
      </c>
    </row>
    <row r="1331" spans="1:12">
      <c r="A1331" s="5">
        <v>1330</v>
      </c>
      <c r="B1331" s="5" t="s">
        <v>60</v>
      </c>
      <c r="C1331" s="5" t="s">
        <v>3074</v>
      </c>
      <c r="D1331" s="5" t="s">
        <v>3075</v>
      </c>
      <c r="E1331" s="5" t="s">
        <v>3115</v>
      </c>
      <c r="F1331" s="5" t="s">
        <v>3116</v>
      </c>
      <c r="G1331" s="5" t="s">
        <v>3077</v>
      </c>
      <c r="H1331" s="5" t="s">
        <v>3078</v>
      </c>
      <c r="I1331" s="5" t="s">
        <v>3079</v>
      </c>
      <c r="J1331" s="5" t="s">
        <v>3080</v>
      </c>
      <c r="K1331" s="5" t="s">
        <v>565</v>
      </c>
      <c r="L1331" s="5" t="s">
        <v>3484</v>
      </c>
    </row>
    <row r="1332" spans="1:12">
      <c r="A1332" s="5">
        <v>1331</v>
      </c>
      <c r="B1332" s="5" t="s">
        <v>60</v>
      </c>
      <c r="C1332" s="5" t="s">
        <v>3074</v>
      </c>
      <c r="D1332" s="5" t="s">
        <v>3075</v>
      </c>
      <c r="E1332" s="5" t="s">
        <v>3115</v>
      </c>
      <c r="F1332" s="5" t="s">
        <v>3116</v>
      </c>
      <c r="G1332" s="5" t="s">
        <v>3077</v>
      </c>
      <c r="H1332" s="5" t="s">
        <v>3078</v>
      </c>
      <c r="I1332" s="5" t="s">
        <v>3079</v>
      </c>
      <c r="J1332" s="5" t="s">
        <v>3080</v>
      </c>
      <c r="K1332" s="5" t="s">
        <v>571</v>
      </c>
      <c r="L1332" s="5" t="s">
        <v>3484</v>
      </c>
    </row>
    <row r="1333" spans="1:12">
      <c r="A1333" s="5">
        <v>1332</v>
      </c>
      <c r="B1333" s="5" t="s">
        <v>60</v>
      </c>
      <c r="C1333" s="5" t="s">
        <v>3074</v>
      </c>
      <c r="D1333" s="5" t="s">
        <v>3075</v>
      </c>
      <c r="E1333" s="5" t="s">
        <v>3117</v>
      </c>
      <c r="F1333" s="5" t="s">
        <v>3118</v>
      </c>
      <c r="G1333" s="5" t="s">
        <v>3119</v>
      </c>
      <c r="H1333" s="5" t="s">
        <v>3120</v>
      </c>
      <c r="I1333" s="5" t="s">
        <v>3121</v>
      </c>
      <c r="J1333" s="5" t="s">
        <v>3080</v>
      </c>
      <c r="K1333" s="5" t="s">
        <v>565</v>
      </c>
      <c r="L1333" s="5" t="s">
        <v>3484</v>
      </c>
    </row>
    <row r="1334" spans="1:12">
      <c r="A1334" s="5">
        <v>1333</v>
      </c>
      <c r="B1334" s="5" t="s">
        <v>60</v>
      </c>
      <c r="C1334" s="5" t="s">
        <v>3074</v>
      </c>
      <c r="D1334" s="5" t="s">
        <v>3075</v>
      </c>
      <c r="E1334" s="5" t="s">
        <v>3117</v>
      </c>
      <c r="F1334" s="5" t="s">
        <v>3118</v>
      </c>
      <c r="G1334" s="5" t="s">
        <v>3122</v>
      </c>
      <c r="H1334" s="5" t="s">
        <v>3123</v>
      </c>
      <c r="I1334" s="5" t="s">
        <v>3124</v>
      </c>
      <c r="J1334" s="5" t="s">
        <v>3080</v>
      </c>
      <c r="K1334" s="5" t="s">
        <v>565</v>
      </c>
      <c r="L1334" s="5" t="s">
        <v>3484</v>
      </c>
    </row>
    <row r="1335" spans="1:12">
      <c r="A1335" s="5">
        <v>1334</v>
      </c>
      <c r="B1335" s="5" t="s">
        <v>60</v>
      </c>
      <c r="C1335" s="5" t="s">
        <v>3074</v>
      </c>
      <c r="D1335" s="5" t="s">
        <v>3075</v>
      </c>
      <c r="E1335" s="5" t="s">
        <v>704</v>
      </c>
      <c r="F1335" s="5" t="s">
        <v>3125</v>
      </c>
      <c r="G1335" s="5" t="s">
        <v>3077</v>
      </c>
      <c r="H1335" s="5" t="s">
        <v>3078</v>
      </c>
      <c r="I1335" s="5" t="s">
        <v>3079</v>
      </c>
      <c r="J1335" s="5" t="s">
        <v>3080</v>
      </c>
      <c r="K1335" s="5" t="s">
        <v>565</v>
      </c>
      <c r="L1335" s="5" t="s">
        <v>3484</v>
      </c>
    </row>
    <row r="1336" spans="1:12">
      <c r="A1336" s="5">
        <v>1335</v>
      </c>
      <c r="B1336" s="5" t="s">
        <v>60</v>
      </c>
      <c r="C1336" s="5" t="s">
        <v>3074</v>
      </c>
      <c r="D1336" s="5" t="s">
        <v>3075</v>
      </c>
      <c r="E1336" s="5" t="s">
        <v>704</v>
      </c>
      <c r="F1336" s="5" t="s">
        <v>3125</v>
      </c>
      <c r="G1336" s="5" t="s">
        <v>3077</v>
      </c>
      <c r="H1336" s="5" t="s">
        <v>3078</v>
      </c>
      <c r="I1336" s="5" t="s">
        <v>3079</v>
      </c>
      <c r="J1336" s="5" t="s">
        <v>3080</v>
      </c>
      <c r="K1336" s="5" t="s">
        <v>571</v>
      </c>
      <c r="L1336" s="5" t="s">
        <v>3484</v>
      </c>
    </row>
    <row r="1337" spans="1:12">
      <c r="A1337" s="5">
        <v>1336</v>
      </c>
      <c r="B1337" s="5" t="s">
        <v>60</v>
      </c>
      <c r="C1337" s="5" t="s">
        <v>3074</v>
      </c>
      <c r="D1337" s="5" t="s">
        <v>3075</v>
      </c>
      <c r="E1337" s="5" t="s">
        <v>3126</v>
      </c>
      <c r="F1337" s="5" t="s">
        <v>3127</v>
      </c>
      <c r="G1337" s="5" t="s">
        <v>3077</v>
      </c>
      <c r="H1337" s="5" t="s">
        <v>3078</v>
      </c>
      <c r="I1337" s="5" t="s">
        <v>3079</v>
      </c>
      <c r="J1337" s="5" t="s">
        <v>3080</v>
      </c>
      <c r="K1337" s="5" t="s">
        <v>565</v>
      </c>
      <c r="L1337" s="5" t="s">
        <v>3484</v>
      </c>
    </row>
    <row r="1338" spans="1:12">
      <c r="A1338" s="5">
        <v>1337</v>
      </c>
      <c r="B1338" s="5" t="s">
        <v>60</v>
      </c>
      <c r="C1338" s="5" t="s">
        <v>3074</v>
      </c>
      <c r="D1338" s="5" t="s">
        <v>3075</v>
      </c>
      <c r="E1338" s="5" t="s">
        <v>3126</v>
      </c>
      <c r="F1338" s="5" t="s">
        <v>3127</v>
      </c>
      <c r="G1338" s="5" t="s">
        <v>3077</v>
      </c>
      <c r="H1338" s="5" t="s">
        <v>3078</v>
      </c>
      <c r="I1338" s="5" t="s">
        <v>3079</v>
      </c>
      <c r="J1338" s="5" t="s">
        <v>3080</v>
      </c>
      <c r="K1338" s="5" t="s">
        <v>571</v>
      </c>
      <c r="L1338" s="5" t="s">
        <v>3484</v>
      </c>
    </row>
    <row r="1339" spans="1:12">
      <c r="A1339" s="5">
        <v>1338</v>
      </c>
      <c r="B1339" s="5" t="s">
        <v>60</v>
      </c>
      <c r="C1339" s="5" t="s">
        <v>3074</v>
      </c>
      <c r="D1339" s="5" t="s">
        <v>3075</v>
      </c>
      <c r="E1339" s="5" t="s">
        <v>3126</v>
      </c>
      <c r="F1339" s="5" t="s">
        <v>3127</v>
      </c>
      <c r="G1339" s="5" t="s">
        <v>3128</v>
      </c>
      <c r="H1339" s="5" t="s">
        <v>3129</v>
      </c>
      <c r="I1339" s="5" t="s">
        <v>3130</v>
      </c>
      <c r="J1339" s="5" t="s">
        <v>3080</v>
      </c>
      <c r="K1339" s="5" t="s">
        <v>565</v>
      </c>
      <c r="L1339" s="5" t="s">
        <v>3484</v>
      </c>
    </row>
    <row r="1340" spans="1:12">
      <c r="A1340" s="5">
        <v>1339</v>
      </c>
      <c r="B1340" s="5" t="s">
        <v>60</v>
      </c>
      <c r="C1340" s="5" t="s">
        <v>3074</v>
      </c>
      <c r="D1340" s="5" t="s">
        <v>3075</v>
      </c>
      <c r="E1340" s="5" t="s">
        <v>3131</v>
      </c>
      <c r="F1340" s="5" t="s">
        <v>3132</v>
      </c>
      <c r="G1340" s="5" t="s">
        <v>3077</v>
      </c>
      <c r="H1340" s="5" t="s">
        <v>3078</v>
      </c>
      <c r="I1340" s="5" t="s">
        <v>3079</v>
      </c>
      <c r="J1340" s="5" t="s">
        <v>3080</v>
      </c>
      <c r="K1340" s="5" t="s">
        <v>565</v>
      </c>
      <c r="L1340" s="5" t="s">
        <v>3484</v>
      </c>
    </row>
    <row r="1341" spans="1:12">
      <c r="A1341" s="5">
        <v>1340</v>
      </c>
      <c r="B1341" s="5" t="s">
        <v>60</v>
      </c>
      <c r="C1341" s="5" t="s">
        <v>3074</v>
      </c>
      <c r="D1341" s="5" t="s">
        <v>3075</v>
      </c>
      <c r="E1341" s="5" t="s">
        <v>3131</v>
      </c>
      <c r="F1341" s="5" t="s">
        <v>3132</v>
      </c>
      <c r="G1341" s="5" t="s">
        <v>3077</v>
      </c>
      <c r="H1341" s="5" t="s">
        <v>3078</v>
      </c>
      <c r="I1341" s="5" t="s">
        <v>3079</v>
      </c>
      <c r="J1341" s="5" t="s">
        <v>3080</v>
      </c>
      <c r="K1341" s="5" t="s">
        <v>571</v>
      </c>
      <c r="L1341" s="5" t="s">
        <v>3484</v>
      </c>
    </row>
    <row r="1342" spans="1:12">
      <c r="A1342" s="5">
        <v>1341</v>
      </c>
      <c r="B1342" s="5" t="s">
        <v>60</v>
      </c>
      <c r="C1342" s="5" t="s">
        <v>3074</v>
      </c>
      <c r="D1342" s="5" t="s">
        <v>3075</v>
      </c>
      <c r="E1342" s="5" t="s">
        <v>3131</v>
      </c>
      <c r="F1342" s="5" t="s">
        <v>3132</v>
      </c>
      <c r="G1342" s="5" t="s">
        <v>3133</v>
      </c>
      <c r="H1342" s="5" t="s">
        <v>3134</v>
      </c>
      <c r="I1342" s="5" t="s">
        <v>3135</v>
      </c>
      <c r="J1342" s="5" t="s">
        <v>3080</v>
      </c>
      <c r="K1342" s="5" t="s">
        <v>565</v>
      </c>
      <c r="L1342" s="5" t="s">
        <v>3484</v>
      </c>
    </row>
    <row r="1343" spans="1:12">
      <c r="A1343" s="5">
        <v>1342</v>
      </c>
      <c r="B1343" s="5" t="s">
        <v>60</v>
      </c>
      <c r="C1343" s="5" t="s">
        <v>3136</v>
      </c>
      <c r="D1343" s="5" t="s">
        <v>3137</v>
      </c>
      <c r="E1343" s="5" t="s">
        <v>3138</v>
      </c>
      <c r="F1343" s="5" t="s">
        <v>3139</v>
      </c>
      <c r="G1343" s="5" t="s">
        <v>3140</v>
      </c>
      <c r="H1343" s="5" t="s">
        <v>3141</v>
      </c>
      <c r="I1343" s="5" t="s">
        <v>3142</v>
      </c>
      <c r="J1343" s="5" t="s">
        <v>3143</v>
      </c>
      <c r="K1343" s="5" t="s">
        <v>565</v>
      </c>
      <c r="L1343" s="5" t="s">
        <v>3484</v>
      </c>
    </row>
    <row r="1344" spans="1:12">
      <c r="A1344" s="5">
        <v>1343</v>
      </c>
      <c r="B1344" s="5" t="s">
        <v>60</v>
      </c>
      <c r="C1344" s="5" t="s">
        <v>3136</v>
      </c>
      <c r="D1344" s="5" t="s">
        <v>3137</v>
      </c>
      <c r="E1344" s="5" t="s">
        <v>3138</v>
      </c>
      <c r="F1344" s="5" t="s">
        <v>3139</v>
      </c>
      <c r="G1344" s="5" t="s">
        <v>3140</v>
      </c>
      <c r="H1344" s="5" t="s">
        <v>3141</v>
      </c>
      <c r="I1344" s="5" t="s">
        <v>3142</v>
      </c>
      <c r="J1344" s="5" t="s">
        <v>3143</v>
      </c>
      <c r="K1344" s="5" t="s">
        <v>571</v>
      </c>
      <c r="L1344" s="5" t="s">
        <v>3484</v>
      </c>
    </row>
    <row r="1345" spans="1:12">
      <c r="A1345" s="5">
        <v>1344</v>
      </c>
      <c r="B1345" s="5" t="s">
        <v>60</v>
      </c>
      <c r="C1345" s="5" t="s">
        <v>3136</v>
      </c>
      <c r="D1345" s="5" t="s">
        <v>3137</v>
      </c>
      <c r="E1345" s="5" t="s">
        <v>3138</v>
      </c>
      <c r="F1345" s="5" t="s">
        <v>3139</v>
      </c>
      <c r="G1345" s="5" t="s">
        <v>3144</v>
      </c>
      <c r="H1345" s="5" t="s">
        <v>3145</v>
      </c>
      <c r="I1345" s="5" t="s">
        <v>3146</v>
      </c>
      <c r="J1345" s="5" t="s">
        <v>3143</v>
      </c>
      <c r="K1345" s="5" t="s">
        <v>565</v>
      </c>
      <c r="L1345" s="5" t="s">
        <v>3484</v>
      </c>
    </row>
    <row r="1346" spans="1:12">
      <c r="A1346" s="5">
        <v>1345</v>
      </c>
      <c r="B1346" s="5" t="s">
        <v>60</v>
      </c>
      <c r="C1346" s="5" t="s">
        <v>3136</v>
      </c>
      <c r="D1346" s="5" t="s">
        <v>3137</v>
      </c>
      <c r="E1346" s="5" t="s">
        <v>3138</v>
      </c>
      <c r="F1346" s="5" t="s">
        <v>3139</v>
      </c>
      <c r="G1346" s="5" t="s">
        <v>3144</v>
      </c>
      <c r="H1346" s="5" t="s">
        <v>3145</v>
      </c>
      <c r="I1346" s="5" t="s">
        <v>3146</v>
      </c>
      <c r="J1346" s="5" t="s">
        <v>3143</v>
      </c>
      <c r="K1346" s="5" t="s">
        <v>571</v>
      </c>
      <c r="L1346" s="5" t="s">
        <v>3484</v>
      </c>
    </row>
    <row r="1347" spans="1:12">
      <c r="A1347" s="5">
        <v>1346</v>
      </c>
      <c r="B1347" s="5" t="s">
        <v>60</v>
      </c>
      <c r="C1347" s="5" t="s">
        <v>3136</v>
      </c>
      <c r="D1347" s="5" t="s">
        <v>3137</v>
      </c>
      <c r="E1347" s="5" t="s">
        <v>3147</v>
      </c>
      <c r="F1347" s="5" t="s">
        <v>3148</v>
      </c>
      <c r="G1347" s="5" t="s">
        <v>3149</v>
      </c>
      <c r="H1347" s="5" t="s">
        <v>3150</v>
      </c>
      <c r="I1347" s="5" t="s">
        <v>3151</v>
      </c>
      <c r="J1347" s="5" t="s">
        <v>3143</v>
      </c>
      <c r="K1347" s="5" t="s">
        <v>565</v>
      </c>
      <c r="L1347" s="5" t="s">
        <v>3484</v>
      </c>
    </row>
    <row r="1348" spans="1:12">
      <c r="A1348" s="5">
        <v>1347</v>
      </c>
      <c r="B1348" s="5" t="s">
        <v>60</v>
      </c>
      <c r="C1348" s="5" t="s">
        <v>3136</v>
      </c>
      <c r="D1348" s="5" t="s">
        <v>3137</v>
      </c>
      <c r="E1348" s="5" t="s">
        <v>3147</v>
      </c>
      <c r="F1348" s="5" t="s">
        <v>3148</v>
      </c>
      <c r="G1348" s="5" t="s">
        <v>3149</v>
      </c>
      <c r="H1348" s="5" t="s">
        <v>3150</v>
      </c>
      <c r="I1348" s="5" t="s">
        <v>3151</v>
      </c>
      <c r="J1348" s="5" t="s">
        <v>3143</v>
      </c>
      <c r="K1348" s="5" t="s">
        <v>571</v>
      </c>
      <c r="L1348" s="5" t="s">
        <v>3484</v>
      </c>
    </row>
    <row r="1349" spans="1:12">
      <c r="A1349" s="5">
        <v>1348</v>
      </c>
      <c r="B1349" s="5" t="s">
        <v>60</v>
      </c>
      <c r="C1349" s="5" t="s">
        <v>3136</v>
      </c>
      <c r="D1349" s="5" t="s">
        <v>3137</v>
      </c>
      <c r="E1349" s="5" t="s">
        <v>3152</v>
      </c>
      <c r="F1349" s="5" t="s">
        <v>3153</v>
      </c>
      <c r="G1349" s="5" t="s">
        <v>3154</v>
      </c>
      <c r="H1349" s="5" t="s">
        <v>3155</v>
      </c>
      <c r="I1349" s="5" t="s">
        <v>3156</v>
      </c>
      <c r="J1349" s="5" t="s">
        <v>3143</v>
      </c>
      <c r="K1349" s="5" t="s">
        <v>565</v>
      </c>
      <c r="L1349" s="5" t="s">
        <v>3484</v>
      </c>
    </row>
    <row r="1350" spans="1:12">
      <c r="A1350" s="5">
        <v>1349</v>
      </c>
      <c r="B1350" s="5" t="s">
        <v>60</v>
      </c>
      <c r="C1350" s="5" t="s">
        <v>3136</v>
      </c>
      <c r="D1350" s="5" t="s">
        <v>3137</v>
      </c>
      <c r="E1350" s="5" t="s">
        <v>3152</v>
      </c>
      <c r="F1350" s="5" t="s">
        <v>3153</v>
      </c>
      <c r="G1350" s="5" t="s">
        <v>3154</v>
      </c>
      <c r="H1350" s="5" t="s">
        <v>3155</v>
      </c>
      <c r="I1350" s="5" t="s">
        <v>3156</v>
      </c>
      <c r="J1350" s="5" t="s">
        <v>3143</v>
      </c>
      <c r="K1350" s="5" t="s">
        <v>571</v>
      </c>
      <c r="L1350" s="5" t="s">
        <v>3484</v>
      </c>
    </row>
    <row r="1351" spans="1:12">
      <c r="A1351" s="5">
        <v>1350</v>
      </c>
      <c r="B1351" s="5" t="s">
        <v>60</v>
      </c>
      <c r="C1351" s="5" t="s">
        <v>3136</v>
      </c>
      <c r="D1351" s="5" t="s">
        <v>3137</v>
      </c>
      <c r="E1351" s="5" t="s">
        <v>3157</v>
      </c>
      <c r="F1351" s="5" t="s">
        <v>3158</v>
      </c>
      <c r="G1351" s="5" t="s">
        <v>3159</v>
      </c>
      <c r="H1351" s="5" t="s">
        <v>3160</v>
      </c>
      <c r="I1351" s="5" t="s">
        <v>3161</v>
      </c>
      <c r="J1351" s="5" t="s">
        <v>3143</v>
      </c>
      <c r="K1351" s="5" t="s">
        <v>565</v>
      </c>
      <c r="L1351" s="5" t="s">
        <v>3484</v>
      </c>
    </row>
    <row r="1352" spans="1:12">
      <c r="A1352" s="5">
        <v>1351</v>
      </c>
      <c r="B1352" s="5" t="s">
        <v>60</v>
      </c>
      <c r="C1352" s="5" t="s">
        <v>3136</v>
      </c>
      <c r="D1352" s="5" t="s">
        <v>3137</v>
      </c>
      <c r="E1352" s="5" t="s">
        <v>3157</v>
      </c>
      <c r="F1352" s="5" t="s">
        <v>3158</v>
      </c>
      <c r="G1352" s="5" t="s">
        <v>3159</v>
      </c>
      <c r="H1352" s="5" t="s">
        <v>3160</v>
      </c>
      <c r="I1352" s="5" t="s">
        <v>3161</v>
      </c>
      <c r="J1352" s="5" t="s">
        <v>3143</v>
      </c>
      <c r="K1352" s="5" t="s">
        <v>571</v>
      </c>
      <c r="L1352" s="5" t="s">
        <v>3484</v>
      </c>
    </row>
    <row r="1353" spans="1:12">
      <c r="A1353" s="5">
        <v>1352</v>
      </c>
      <c r="B1353" s="5" t="s">
        <v>60</v>
      </c>
      <c r="C1353" s="5" t="s">
        <v>3136</v>
      </c>
      <c r="D1353" s="5" t="s">
        <v>3137</v>
      </c>
      <c r="E1353" s="5" t="s">
        <v>3162</v>
      </c>
      <c r="F1353" s="5" t="s">
        <v>3163</v>
      </c>
      <c r="G1353" s="5" t="s">
        <v>3164</v>
      </c>
      <c r="H1353" s="5" t="s">
        <v>3165</v>
      </c>
      <c r="I1353" s="5" t="s">
        <v>3166</v>
      </c>
      <c r="J1353" s="5" t="s">
        <v>3143</v>
      </c>
      <c r="K1353" s="5" t="s">
        <v>565</v>
      </c>
      <c r="L1353" s="5" t="s">
        <v>3484</v>
      </c>
    </row>
    <row r="1354" spans="1:12">
      <c r="A1354" s="5">
        <v>1353</v>
      </c>
      <c r="B1354" s="5" t="s">
        <v>60</v>
      </c>
      <c r="C1354" s="5" t="s">
        <v>3136</v>
      </c>
      <c r="D1354" s="5" t="s">
        <v>3137</v>
      </c>
      <c r="E1354" s="5" t="s">
        <v>3162</v>
      </c>
      <c r="F1354" s="5" t="s">
        <v>3163</v>
      </c>
      <c r="G1354" s="5" t="s">
        <v>3164</v>
      </c>
      <c r="H1354" s="5" t="s">
        <v>3165</v>
      </c>
      <c r="I1354" s="5" t="s">
        <v>3166</v>
      </c>
      <c r="J1354" s="5" t="s">
        <v>3143</v>
      </c>
      <c r="K1354" s="5" t="s">
        <v>571</v>
      </c>
      <c r="L1354" s="5" t="s">
        <v>3484</v>
      </c>
    </row>
    <row r="1355" spans="1:12">
      <c r="A1355" s="5">
        <v>1354</v>
      </c>
      <c r="B1355" s="5" t="s">
        <v>60</v>
      </c>
      <c r="C1355" s="5" t="s">
        <v>3136</v>
      </c>
      <c r="D1355" s="5" t="s">
        <v>3137</v>
      </c>
      <c r="E1355" s="5" t="s">
        <v>3167</v>
      </c>
      <c r="F1355" s="5" t="s">
        <v>3168</v>
      </c>
      <c r="G1355" s="5" t="s">
        <v>3169</v>
      </c>
      <c r="H1355" s="5" t="s">
        <v>3170</v>
      </c>
      <c r="I1355" s="5" t="s">
        <v>3171</v>
      </c>
      <c r="J1355" s="5" t="s">
        <v>3143</v>
      </c>
      <c r="K1355" s="5" t="s">
        <v>565</v>
      </c>
      <c r="L1355" s="5" t="s">
        <v>3484</v>
      </c>
    </row>
    <row r="1356" spans="1:12">
      <c r="A1356" s="5">
        <v>1355</v>
      </c>
      <c r="B1356" s="5" t="s">
        <v>60</v>
      </c>
      <c r="C1356" s="5" t="s">
        <v>3136</v>
      </c>
      <c r="D1356" s="5" t="s">
        <v>3137</v>
      </c>
      <c r="E1356" s="5" t="s">
        <v>3167</v>
      </c>
      <c r="F1356" s="5" t="s">
        <v>3168</v>
      </c>
      <c r="G1356" s="5" t="s">
        <v>3169</v>
      </c>
      <c r="H1356" s="5" t="s">
        <v>3170</v>
      </c>
      <c r="I1356" s="5" t="s">
        <v>3171</v>
      </c>
      <c r="J1356" s="5" t="s">
        <v>3143</v>
      </c>
      <c r="K1356" s="5" t="s">
        <v>571</v>
      </c>
      <c r="L1356" s="5" t="s">
        <v>3484</v>
      </c>
    </row>
    <row r="1357" spans="1:12">
      <c r="A1357" s="5">
        <v>1356</v>
      </c>
      <c r="B1357" s="5" t="s">
        <v>60</v>
      </c>
      <c r="C1357" s="5" t="s">
        <v>3136</v>
      </c>
      <c r="D1357" s="5" t="s">
        <v>3137</v>
      </c>
      <c r="E1357" s="5" t="s">
        <v>3172</v>
      </c>
      <c r="F1357" s="5" t="s">
        <v>3173</v>
      </c>
      <c r="G1357" s="5" t="s">
        <v>3174</v>
      </c>
      <c r="H1357" s="5" t="s">
        <v>3175</v>
      </c>
      <c r="I1357" s="5" t="s">
        <v>3176</v>
      </c>
      <c r="J1357" s="5" t="s">
        <v>3143</v>
      </c>
      <c r="K1357" s="5" t="s">
        <v>565</v>
      </c>
      <c r="L1357" s="5" t="s">
        <v>3484</v>
      </c>
    </row>
    <row r="1358" spans="1:12">
      <c r="A1358" s="5">
        <v>1357</v>
      </c>
      <c r="B1358" s="5" t="s">
        <v>60</v>
      </c>
      <c r="C1358" s="5" t="s">
        <v>3136</v>
      </c>
      <c r="D1358" s="5" t="s">
        <v>3137</v>
      </c>
      <c r="E1358" s="5" t="s">
        <v>3172</v>
      </c>
      <c r="F1358" s="5" t="s">
        <v>3173</v>
      </c>
      <c r="G1358" s="5" t="s">
        <v>3174</v>
      </c>
      <c r="H1358" s="5" t="s">
        <v>3175</v>
      </c>
      <c r="I1358" s="5" t="s">
        <v>3176</v>
      </c>
      <c r="J1358" s="5" t="s">
        <v>3143</v>
      </c>
      <c r="K1358" s="5" t="s">
        <v>571</v>
      </c>
      <c r="L1358" s="5" t="s">
        <v>3484</v>
      </c>
    </row>
    <row r="1359" spans="1:12">
      <c r="A1359" s="5">
        <v>1358</v>
      </c>
      <c r="B1359" s="5" t="s">
        <v>60</v>
      </c>
      <c r="C1359" s="5" t="s">
        <v>3136</v>
      </c>
      <c r="D1359" s="5" t="s">
        <v>3137</v>
      </c>
      <c r="E1359" s="5" t="s">
        <v>3177</v>
      </c>
      <c r="F1359" s="5" t="s">
        <v>3178</v>
      </c>
      <c r="G1359" s="5" t="s">
        <v>3179</v>
      </c>
      <c r="H1359" s="5" t="s">
        <v>3180</v>
      </c>
      <c r="I1359" s="5" t="s">
        <v>3181</v>
      </c>
      <c r="J1359" s="5" t="s">
        <v>3143</v>
      </c>
      <c r="K1359" s="5" t="s">
        <v>565</v>
      </c>
      <c r="L1359" s="5" t="s">
        <v>3484</v>
      </c>
    </row>
    <row r="1360" spans="1:12">
      <c r="A1360" s="5">
        <v>1359</v>
      </c>
      <c r="B1360" s="5" t="s">
        <v>60</v>
      </c>
      <c r="C1360" s="5" t="s">
        <v>3136</v>
      </c>
      <c r="D1360" s="5" t="s">
        <v>3137</v>
      </c>
      <c r="E1360" s="5" t="s">
        <v>3177</v>
      </c>
      <c r="F1360" s="5" t="s">
        <v>3178</v>
      </c>
      <c r="G1360" s="5" t="s">
        <v>3179</v>
      </c>
      <c r="H1360" s="5" t="s">
        <v>3180</v>
      </c>
      <c r="I1360" s="5" t="s">
        <v>3181</v>
      </c>
      <c r="J1360" s="5" t="s">
        <v>3143</v>
      </c>
      <c r="K1360" s="5" t="s">
        <v>571</v>
      </c>
      <c r="L1360" s="5" t="s">
        <v>3484</v>
      </c>
    </row>
    <row r="1361" spans="1:12">
      <c r="A1361" s="5">
        <v>1360</v>
      </c>
      <c r="B1361" s="5" t="s">
        <v>60</v>
      </c>
      <c r="C1361" s="5" t="s">
        <v>3136</v>
      </c>
      <c r="D1361" s="5" t="s">
        <v>3137</v>
      </c>
      <c r="E1361" s="5" t="s">
        <v>3182</v>
      </c>
      <c r="F1361" s="5" t="s">
        <v>3183</v>
      </c>
      <c r="G1361" s="5" t="s">
        <v>3184</v>
      </c>
      <c r="H1361" s="5" t="s">
        <v>3185</v>
      </c>
      <c r="I1361" s="5" t="s">
        <v>3186</v>
      </c>
      <c r="J1361" s="5" t="s">
        <v>3143</v>
      </c>
      <c r="K1361" s="5" t="s">
        <v>565</v>
      </c>
      <c r="L1361" s="5" t="s">
        <v>3484</v>
      </c>
    </row>
    <row r="1362" spans="1:12">
      <c r="A1362" s="5">
        <v>1361</v>
      </c>
      <c r="B1362" s="5" t="s">
        <v>60</v>
      </c>
      <c r="C1362" s="5" t="s">
        <v>3136</v>
      </c>
      <c r="D1362" s="5" t="s">
        <v>3137</v>
      </c>
      <c r="E1362" s="5" t="s">
        <v>3182</v>
      </c>
      <c r="F1362" s="5" t="s">
        <v>3183</v>
      </c>
      <c r="G1362" s="5" t="s">
        <v>3184</v>
      </c>
      <c r="H1362" s="5" t="s">
        <v>3185</v>
      </c>
      <c r="I1362" s="5" t="s">
        <v>3186</v>
      </c>
      <c r="J1362" s="5" t="s">
        <v>3143</v>
      </c>
      <c r="K1362" s="5" t="s">
        <v>571</v>
      </c>
      <c r="L1362" s="5" t="s">
        <v>3484</v>
      </c>
    </row>
    <row r="1363" spans="1:12">
      <c r="A1363" s="5">
        <v>1362</v>
      </c>
      <c r="B1363" s="5" t="s">
        <v>60</v>
      </c>
      <c r="C1363" s="5" t="s">
        <v>3136</v>
      </c>
      <c r="D1363" s="5" t="s">
        <v>3137</v>
      </c>
      <c r="E1363" s="5" t="s">
        <v>3182</v>
      </c>
      <c r="F1363" s="5" t="s">
        <v>3183</v>
      </c>
      <c r="G1363" s="5" t="s">
        <v>3187</v>
      </c>
      <c r="H1363" s="5" t="s">
        <v>3188</v>
      </c>
      <c r="I1363" s="5" t="s">
        <v>3189</v>
      </c>
      <c r="J1363" s="5" t="s">
        <v>3143</v>
      </c>
      <c r="K1363" s="5" t="s">
        <v>565</v>
      </c>
      <c r="L1363" s="5" t="s">
        <v>3484</v>
      </c>
    </row>
    <row r="1364" spans="1:12">
      <c r="A1364" s="5">
        <v>1363</v>
      </c>
      <c r="B1364" s="5" t="s">
        <v>60</v>
      </c>
      <c r="C1364" s="5" t="s">
        <v>3136</v>
      </c>
      <c r="D1364" s="5" t="s">
        <v>3137</v>
      </c>
      <c r="E1364" s="5" t="s">
        <v>3190</v>
      </c>
      <c r="F1364" s="5" t="s">
        <v>3191</v>
      </c>
      <c r="G1364" s="5" t="s">
        <v>3192</v>
      </c>
      <c r="H1364" s="5" t="s">
        <v>3193</v>
      </c>
      <c r="I1364" s="5" t="s">
        <v>3194</v>
      </c>
      <c r="J1364" s="5" t="s">
        <v>3143</v>
      </c>
      <c r="K1364" s="5" t="s">
        <v>565</v>
      </c>
      <c r="L1364" s="5" t="s">
        <v>3484</v>
      </c>
    </row>
    <row r="1365" spans="1:12">
      <c r="A1365" s="5">
        <v>1364</v>
      </c>
      <c r="B1365" s="5" t="s">
        <v>60</v>
      </c>
      <c r="C1365" s="5" t="s">
        <v>3136</v>
      </c>
      <c r="D1365" s="5" t="s">
        <v>3137</v>
      </c>
      <c r="E1365" s="5" t="s">
        <v>3190</v>
      </c>
      <c r="F1365" s="5" t="s">
        <v>3191</v>
      </c>
      <c r="G1365" s="5" t="s">
        <v>3192</v>
      </c>
      <c r="H1365" s="5" t="s">
        <v>3193</v>
      </c>
      <c r="I1365" s="5" t="s">
        <v>3194</v>
      </c>
      <c r="J1365" s="5" t="s">
        <v>3143</v>
      </c>
      <c r="K1365" s="5" t="s">
        <v>571</v>
      </c>
      <c r="L1365" s="5" t="s">
        <v>3484</v>
      </c>
    </row>
    <row r="1366" spans="1:12">
      <c r="A1366" s="5">
        <v>1365</v>
      </c>
      <c r="B1366" s="5" t="s">
        <v>60</v>
      </c>
      <c r="C1366" s="5" t="s">
        <v>3136</v>
      </c>
      <c r="D1366" s="5" t="s">
        <v>3137</v>
      </c>
      <c r="E1366" s="5" t="s">
        <v>3195</v>
      </c>
      <c r="F1366" s="5" t="s">
        <v>3196</v>
      </c>
      <c r="G1366" s="5" t="s">
        <v>3197</v>
      </c>
      <c r="H1366" s="5" t="s">
        <v>3198</v>
      </c>
      <c r="I1366" s="5" t="s">
        <v>3199</v>
      </c>
      <c r="J1366" s="5" t="s">
        <v>3143</v>
      </c>
      <c r="K1366" s="5" t="s">
        <v>565</v>
      </c>
      <c r="L1366" s="5" t="s">
        <v>3484</v>
      </c>
    </row>
    <row r="1367" spans="1:12">
      <c r="A1367" s="5">
        <v>1366</v>
      </c>
      <c r="B1367" s="5" t="s">
        <v>60</v>
      </c>
      <c r="C1367" s="5" t="s">
        <v>3136</v>
      </c>
      <c r="D1367" s="5" t="s">
        <v>3137</v>
      </c>
      <c r="E1367" s="5" t="s">
        <v>3195</v>
      </c>
      <c r="F1367" s="5" t="s">
        <v>3196</v>
      </c>
      <c r="G1367" s="5" t="s">
        <v>3197</v>
      </c>
      <c r="H1367" s="5" t="s">
        <v>3198</v>
      </c>
      <c r="I1367" s="5" t="s">
        <v>3199</v>
      </c>
      <c r="J1367" s="5" t="s">
        <v>3143</v>
      </c>
      <c r="K1367" s="5" t="s">
        <v>571</v>
      </c>
      <c r="L1367" s="5" t="s">
        <v>3484</v>
      </c>
    </row>
    <row r="1368" spans="1:12">
      <c r="A1368" s="5">
        <v>1367</v>
      </c>
      <c r="B1368" s="5" t="s">
        <v>60</v>
      </c>
      <c r="C1368" s="5" t="s">
        <v>3136</v>
      </c>
      <c r="D1368" s="5" t="s">
        <v>3137</v>
      </c>
      <c r="E1368" s="5" t="s">
        <v>3200</v>
      </c>
      <c r="F1368" s="5" t="s">
        <v>3201</v>
      </c>
      <c r="G1368" s="5" t="s">
        <v>3202</v>
      </c>
      <c r="H1368" s="5" t="s">
        <v>3203</v>
      </c>
      <c r="I1368" s="5" t="s">
        <v>3204</v>
      </c>
      <c r="J1368" s="5" t="s">
        <v>3143</v>
      </c>
      <c r="K1368" s="5" t="s">
        <v>565</v>
      </c>
      <c r="L1368" s="5" t="s">
        <v>3484</v>
      </c>
    </row>
    <row r="1369" spans="1:12">
      <c r="A1369" s="5">
        <v>1368</v>
      </c>
      <c r="B1369" s="5" t="s">
        <v>60</v>
      </c>
      <c r="C1369" s="5" t="s">
        <v>3136</v>
      </c>
      <c r="D1369" s="5" t="s">
        <v>3137</v>
      </c>
      <c r="E1369" s="5" t="s">
        <v>3200</v>
      </c>
      <c r="F1369" s="5" t="s">
        <v>3201</v>
      </c>
      <c r="G1369" s="5" t="s">
        <v>3202</v>
      </c>
      <c r="H1369" s="5" t="s">
        <v>3203</v>
      </c>
      <c r="I1369" s="5" t="s">
        <v>3204</v>
      </c>
      <c r="J1369" s="5" t="s">
        <v>3143</v>
      </c>
      <c r="K1369" s="5" t="s">
        <v>571</v>
      </c>
      <c r="L1369" s="5" t="s">
        <v>3484</v>
      </c>
    </row>
    <row r="1370" spans="1:12">
      <c r="A1370" s="5">
        <v>1369</v>
      </c>
      <c r="B1370" s="5" t="s">
        <v>60</v>
      </c>
      <c r="C1370" s="5" t="s">
        <v>3136</v>
      </c>
      <c r="D1370" s="5" t="s">
        <v>3137</v>
      </c>
      <c r="E1370" s="5" t="s">
        <v>3205</v>
      </c>
      <c r="F1370" s="5" t="s">
        <v>3206</v>
      </c>
      <c r="G1370" s="5" t="s">
        <v>3207</v>
      </c>
      <c r="H1370" s="5" t="s">
        <v>3208</v>
      </c>
      <c r="I1370" s="5" t="s">
        <v>3209</v>
      </c>
      <c r="J1370" s="5" t="s">
        <v>3143</v>
      </c>
      <c r="K1370" s="5" t="s">
        <v>565</v>
      </c>
      <c r="L1370" s="5" t="s">
        <v>3484</v>
      </c>
    </row>
    <row r="1371" spans="1:12">
      <c r="A1371" s="5">
        <v>1370</v>
      </c>
      <c r="B1371" s="5" t="s">
        <v>60</v>
      </c>
      <c r="C1371" s="5" t="s">
        <v>3136</v>
      </c>
      <c r="D1371" s="5" t="s">
        <v>3137</v>
      </c>
      <c r="E1371" s="5" t="s">
        <v>3205</v>
      </c>
      <c r="F1371" s="5" t="s">
        <v>3206</v>
      </c>
      <c r="G1371" s="5" t="s">
        <v>3207</v>
      </c>
      <c r="H1371" s="5" t="s">
        <v>3208</v>
      </c>
      <c r="I1371" s="5" t="s">
        <v>3209</v>
      </c>
      <c r="J1371" s="5" t="s">
        <v>3143</v>
      </c>
      <c r="K1371" s="5" t="s">
        <v>571</v>
      </c>
      <c r="L1371" s="5" t="s">
        <v>3484</v>
      </c>
    </row>
    <row r="1372" spans="1:12">
      <c r="A1372" s="5">
        <v>1371</v>
      </c>
      <c r="B1372" s="5" t="s">
        <v>60</v>
      </c>
      <c r="C1372" s="5" t="s">
        <v>3136</v>
      </c>
      <c r="D1372" s="5" t="s">
        <v>3137</v>
      </c>
      <c r="E1372" s="5" t="s">
        <v>3210</v>
      </c>
      <c r="F1372" s="5" t="s">
        <v>3211</v>
      </c>
      <c r="G1372" s="5" t="s">
        <v>3212</v>
      </c>
      <c r="H1372" s="5" t="s">
        <v>3213</v>
      </c>
      <c r="I1372" s="5" t="s">
        <v>3214</v>
      </c>
      <c r="J1372" s="5" t="s">
        <v>3143</v>
      </c>
      <c r="K1372" s="5" t="s">
        <v>565</v>
      </c>
      <c r="L1372" s="5" t="s">
        <v>3484</v>
      </c>
    </row>
    <row r="1373" spans="1:12">
      <c r="A1373" s="5">
        <v>1372</v>
      </c>
      <c r="B1373" s="5" t="s">
        <v>60</v>
      </c>
      <c r="C1373" s="5" t="s">
        <v>3136</v>
      </c>
      <c r="D1373" s="5" t="s">
        <v>3137</v>
      </c>
      <c r="E1373" s="5" t="s">
        <v>3210</v>
      </c>
      <c r="F1373" s="5" t="s">
        <v>3211</v>
      </c>
      <c r="G1373" s="5" t="s">
        <v>3212</v>
      </c>
      <c r="H1373" s="5" t="s">
        <v>3213</v>
      </c>
      <c r="I1373" s="5" t="s">
        <v>3214</v>
      </c>
      <c r="J1373" s="5" t="s">
        <v>3143</v>
      </c>
      <c r="K1373" s="5" t="s">
        <v>571</v>
      </c>
      <c r="L1373" s="5" t="s">
        <v>3484</v>
      </c>
    </row>
    <row r="1374" spans="1:12">
      <c r="A1374" s="5">
        <v>1373</v>
      </c>
      <c r="B1374" s="5" t="s">
        <v>60</v>
      </c>
      <c r="C1374" s="5" t="s">
        <v>3215</v>
      </c>
      <c r="D1374" s="5" t="s">
        <v>3216</v>
      </c>
      <c r="E1374" s="5" t="s">
        <v>3217</v>
      </c>
      <c r="F1374" s="5" t="s">
        <v>3218</v>
      </c>
      <c r="G1374" s="5" t="s">
        <v>620</v>
      </c>
      <c r="H1374" s="5" t="s">
        <v>621</v>
      </c>
      <c r="I1374" s="5" t="s">
        <v>622</v>
      </c>
      <c r="J1374" s="5" t="s">
        <v>623</v>
      </c>
      <c r="K1374" s="5" t="s">
        <v>565</v>
      </c>
      <c r="L1374" s="5" t="s">
        <v>3484</v>
      </c>
    </row>
    <row r="1375" spans="1:12">
      <c r="A1375" s="5">
        <v>1374</v>
      </c>
      <c r="B1375" s="5" t="s">
        <v>60</v>
      </c>
      <c r="C1375" s="5" t="s">
        <v>3215</v>
      </c>
      <c r="D1375" s="5" t="s">
        <v>3216</v>
      </c>
      <c r="E1375" s="5" t="s">
        <v>3217</v>
      </c>
      <c r="F1375" s="5" t="s">
        <v>3218</v>
      </c>
      <c r="G1375" s="5" t="s">
        <v>739</v>
      </c>
      <c r="H1375" s="5" t="s">
        <v>621</v>
      </c>
      <c r="I1375" s="5" t="s">
        <v>622</v>
      </c>
      <c r="J1375" s="5" t="s">
        <v>740</v>
      </c>
      <c r="K1375" s="5" t="s">
        <v>565</v>
      </c>
      <c r="L1375" s="5" t="s">
        <v>3484</v>
      </c>
    </row>
    <row r="1376" spans="1:12">
      <c r="A1376" s="5">
        <v>1375</v>
      </c>
      <c r="B1376" s="5" t="s">
        <v>60</v>
      </c>
      <c r="C1376" s="5" t="s">
        <v>3215</v>
      </c>
      <c r="D1376" s="5" t="s">
        <v>3216</v>
      </c>
      <c r="E1376" s="5" t="s">
        <v>3217</v>
      </c>
      <c r="F1376" s="5" t="s">
        <v>3218</v>
      </c>
      <c r="G1376" s="5" t="s">
        <v>739</v>
      </c>
      <c r="H1376" s="5" t="s">
        <v>621</v>
      </c>
      <c r="I1376" s="5" t="s">
        <v>622</v>
      </c>
      <c r="J1376" s="5" t="s">
        <v>740</v>
      </c>
      <c r="K1376" s="5" t="s">
        <v>571</v>
      </c>
      <c r="L1376" s="5" t="s">
        <v>3484</v>
      </c>
    </row>
    <row r="1377" spans="1:12">
      <c r="A1377" s="5">
        <v>1376</v>
      </c>
      <c r="B1377" s="5" t="s">
        <v>60</v>
      </c>
      <c r="C1377" s="5" t="s">
        <v>3215</v>
      </c>
      <c r="D1377" s="5" t="s">
        <v>3216</v>
      </c>
      <c r="E1377" s="5" t="s">
        <v>3217</v>
      </c>
      <c r="F1377" s="5" t="s">
        <v>3218</v>
      </c>
      <c r="G1377" s="5" t="s">
        <v>3219</v>
      </c>
      <c r="H1377" s="5" t="s">
        <v>3220</v>
      </c>
      <c r="I1377" s="5" t="s">
        <v>3221</v>
      </c>
      <c r="J1377" s="5" t="s">
        <v>3222</v>
      </c>
      <c r="K1377" s="5" t="s">
        <v>565</v>
      </c>
      <c r="L1377" s="5" t="s">
        <v>3484</v>
      </c>
    </row>
    <row r="1378" spans="1:12">
      <c r="A1378" s="5">
        <v>1377</v>
      </c>
      <c r="B1378" s="5" t="s">
        <v>60</v>
      </c>
      <c r="C1378" s="5" t="s">
        <v>3215</v>
      </c>
      <c r="D1378" s="5" t="s">
        <v>3216</v>
      </c>
      <c r="E1378" s="5" t="s">
        <v>3217</v>
      </c>
      <c r="F1378" s="5" t="s">
        <v>3218</v>
      </c>
      <c r="G1378" s="5" t="s">
        <v>3223</v>
      </c>
      <c r="H1378" s="5" t="s">
        <v>3224</v>
      </c>
      <c r="I1378" s="5" t="s">
        <v>3225</v>
      </c>
      <c r="J1378" s="5" t="s">
        <v>3222</v>
      </c>
      <c r="K1378" s="5" t="s">
        <v>565</v>
      </c>
      <c r="L1378" s="5" t="s">
        <v>3484</v>
      </c>
    </row>
    <row r="1379" spans="1:12">
      <c r="A1379" s="5">
        <v>1378</v>
      </c>
      <c r="B1379" s="5" t="s">
        <v>60</v>
      </c>
      <c r="C1379" s="5" t="s">
        <v>3215</v>
      </c>
      <c r="D1379" s="5" t="s">
        <v>3216</v>
      </c>
      <c r="E1379" s="5" t="s">
        <v>3217</v>
      </c>
      <c r="F1379" s="5" t="s">
        <v>3218</v>
      </c>
      <c r="G1379" s="5" t="s">
        <v>3223</v>
      </c>
      <c r="H1379" s="5" t="s">
        <v>3224</v>
      </c>
      <c r="I1379" s="5" t="s">
        <v>3225</v>
      </c>
      <c r="J1379" s="5" t="s">
        <v>3222</v>
      </c>
      <c r="K1379" s="5" t="s">
        <v>571</v>
      </c>
      <c r="L1379" s="5" t="s">
        <v>3484</v>
      </c>
    </row>
    <row r="1380" spans="1:12">
      <c r="A1380" s="5">
        <v>1379</v>
      </c>
      <c r="B1380" s="5" t="s">
        <v>60</v>
      </c>
      <c r="C1380" s="5" t="s">
        <v>3215</v>
      </c>
      <c r="D1380" s="5" t="s">
        <v>3216</v>
      </c>
      <c r="E1380" s="5" t="s">
        <v>3217</v>
      </c>
      <c r="F1380" s="5" t="s">
        <v>3218</v>
      </c>
      <c r="G1380" s="5" t="s">
        <v>3226</v>
      </c>
      <c r="H1380" s="5" t="s">
        <v>3227</v>
      </c>
      <c r="I1380" s="5" t="s">
        <v>3228</v>
      </c>
      <c r="J1380" s="5" t="s">
        <v>3222</v>
      </c>
      <c r="K1380" s="5" t="s">
        <v>565</v>
      </c>
      <c r="L1380" s="5" t="s">
        <v>3484</v>
      </c>
    </row>
    <row r="1381" spans="1:12">
      <c r="A1381" s="5">
        <v>1380</v>
      </c>
      <c r="B1381" s="5" t="s">
        <v>60</v>
      </c>
      <c r="C1381" s="5" t="s">
        <v>3215</v>
      </c>
      <c r="D1381" s="5" t="s">
        <v>3216</v>
      </c>
      <c r="E1381" s="5" t="s">
        <v>3217</v>
      </c>
      <c r="F1381" s="5" t="s">
        <v>3218</v>
      </c>
      <c r="G1381" s="5" t="s">
        <v>3226</v>
      </c>
      <c r="H1381" s="5" t="s">
        <v>3227</v>
      </c>
      <c r="I1381" s="5" t="s">
        <v>3228</v>
      </c>
      <c r="J1381" s="5" t="s">
        <v>3222</v>
      </c>
      <c r="K1381" s="5" t="s">
        <v>571</v>
      </c>
      <c r="L1381" s="5" t="s">
        <v>3484</v>
      </c>
    </row>
    <row r="1382" spans="1:12">
      <c r="A1382" s="5">
        <v>1381</v>
      </c>
      <c r="B1382" s="5" t="s">
        <v>60</v>
      </c>
      <c r="C1382" s="5" t="s">
        <v>3215</v>
      </c>
      <c r="D1382" s="5" t="s">
        <v>3216</v>
      </c>
      <c r="E1382" s="5" t="s">
        <v>3217</v>
      </c>
      <c r="F1382" s="5" t="s">
        <v>3218</v>
      </c>
      <c r="G1382" s="5" t="s">
        <v>3229</v>
      </c>
      <c r="H1382" s="5" t="s">
        <v>3230</v>
      </c>
      <c r="I1382" s="5" t="s">
        <v>3231</v>
      </c>
      <c r="J1382" s="5" t="s">
        <v>3222</v>
      </c>
      <c r="K1382" s="5" t="s">
        <v>565</v>
      </c>
      <c r="L1382" s="5" t="s">
        <v>3484</v>
      </c>
    </row>
    <row r="1383" spans="1:12">
      <c r="A1383" s="5">
        <v>1382</v>
      </c>
      <c r="B1383" s="5" t="s">
        <v>60</v>
      </c>
      <c r="C1383" s="5" t="s">
        <v>3215</v>
      </c>
      <c r="D1383" s="5" t="s">
        <v>3216</v>
      </c>
      <c r="E1383" s="5" t="s">
        <v>3217</v>
      </c>
      <c r="F1383" s="5" t="s">
        <v>3218</v>
      </c>
      <c r="G1383" s="5" t="s">
        <v>3229</v>
      </c>
      <c r="H1383" s="5" t="s">
        <v>3230</v>
      </c>
      <c r="I1383" s="5" t="s">
        <v>3231</v>
      </c>
      <c r="J1383" s="5" t="s">
        <v>3222</v>
      </c>
      <c r="K1383" s="5" t="s">
        <v>571</v>
      </c>
      <c r="L1383" s="5" t="s">
        <v>3484</v>
      </c>
    </row>
    <row r="1384" spans="1:12">
      <c r="A1384" s="5">
        <v>1383</v>
      </c>
      <c r="B1384" s="5" t="s">
        <v>60</v>
      </c>
      <c r="C1384" s="5" t="s">
        <v>3215</v>
      </c>
      <c r="D1384" s="5" t="s">
        <v>3216</v>
      </c>
      <c r="E1384" s="5" t="s">
        <v>3217</v>
      </c>
      <c r="F1384" s="5" t="s">
        <v>3218</v>
      </c>
      <c r="G1384" s="5" t="s">
        <v>946</v>
      </c>
      <c r="H1384" s="5" t="s">
        <v>947</v>
      </c>
      <c r="I1384" s="5" t="s">
        <v>948</v>
      </c>
      <c r="J1384" s="5" t="s">
        <v>949</v>
      </c>
      <c r="K1384" s="5" t="s">
        <v>565</v>
      </c>
      <c r="L1384" s="5" t="s">
        <v>3484</v>
      </c>
    </row>
    <row r="1385" spans="1:12">
      <c r="A1385" s="5">
        <v>1384</v>
      </c>
      <c r="B1385" s="5" t="s">
        <v>60</v>
      </c>
      <c r="C1385" s="5" t="s">
        <v>3215</v>
      </c>
      <c r="D1385" s="5" t="s">
        <v>3216</v>
      </c>
      <c r="E1385" s="5" t="s">
        <v>3217</v>
      </c>
      <c r="F1385" s="5" t="s">
        <v>3218</v>
      </c>
      <c r="G1385" s="5" t="s">
        <v>946</v>
      </c>
      <c r="H1385" s="5" t="s">
        <v>947</v>
      </c>
      <c r="I1385" s="5" t="s">
        <v>948</v>
      </c>
      <c r="J1385" s="5" t="s">
        <v>949</v>
      </c>
      <c r="K1385" s="5" t="s">
        <v>571</v>
      </c>
      <c r="L1385" s="5" t="s">
        <v>3484</v>
      </c>
    </row>
    <row r="1386" spans="1:12">
      <c r="A1386" s="5">
        <v>1385</v>
      </c>
      <c r="B1386" s="5" t="s">
        <v>60</v>
      </c>
      <c r="C1386" s="5" t="s">
        <v>3215</v>
      </c>
      <c r="D1386" s="5" t="s">
        <v>3216</v>
      </c>
      <c r="E1386" s="5" t="s">
        <v>3217</v>
      </c>
      <c r="F1386" s="5" t="s">
        <v>3218</v>
      </c>
      <c r="G1386" s="5" t="s">
        <v>748</v>
      </c>
      <c r="H1386" s="5" t="s">
        <v>749</v>
      </c>
      <c r="I1386" s="5" t="s">
        <v>750</v>
      </c>
      <c r="J1386" s="5" t="s">
        <v>751</v>
      </c>
      <c r="K1386" s="5" t="s">
        <v>565</v>
      </c>
      <c r="L1386" s="5" t="s">
        <v>3484</v>
      </c>
    </row>
    <row r="1387" spans="1:12">
      <c r="A1387" s="5">
        <v>1386</v>
      </c>
      <c r="B1387" s="5" t="s">
        <v>60</v>
      </c>
      <c r="C1387" s="5" t="s">
        <v>3215</v>
      </c>
      <c r="D1387" s="5" t="s">
        <v>3216</v>
      </c>
      <c r="E1387" s="5" t="s">
        <v>3217</v>
      </c>
      <c r="F1387" s="5" t="s">
        <v>3218</v>
      </c>
      <c r="G1387" s="5" t="s">
        <v>748</v>
      </c>
      <c r="H1387" s="5" t="s">
        <v>749</v>
      </c>
      <c r="I1387" s="5" t="s">
        <v>750</v>
      </c>
      <c r="J1387" s="5" t="s">
        <v>751</v>
      </c>
      <c r="K1387" s="5" t="s">
        <v>571</v>
      </c>
      <c r="L1387" s="5" t="s">
        <v>3484</v>
      </c>
    </row>
    <row r="1388" spans="1:12">
      <c r="A1388" s="5">
        <v>1387</v>
      </c>
      <c r="B1388" s="5" t="s">
        <v>60</v>
      </c>
      <c r="C1388" s="5" t="s">
        <v>3215</v>
      </c>
      <c r="D1388" s="5" t="s">
        <v>3216</v>
      </c>
      <c r="E1388" s="5" t="s">
        <v>3232</v>
      </c>
      <c r="F1388" s="5" t="s">
        <v>3233</v>
      </c>
      <c r="G1388" s="5" t="s">
        <v>3223</v>
      </c>
      <c r="H1388" s="5" t="s">
        <v>3224</v>
      </c>
      <c r="I1388" s="5" t="s">
        <v>3225</v>
      </c>
      <c r="J1388" s="5" t="s">
        <v>3222</v>
      </c>
      <c r="K1388" s="5" t="s">
        <v>565</v>
      </c>
      <c r="L1388" s="5" t="s">
        <v>3484</v>
      </c>
    </row>
    <row r="1389" spans="1:12">
      <c r="A1389" s="5">
        <v>1388</v>
      </c>
      <c r="B1389" s="5" t="s">
        <v>60</v>
      </c>
      <c r="C1389" s="5" t="s">
        <v>3215</v>
      </c>
      <c r="D1389" s="5" t="s">
        <v>3216</v>
      </c>
      <c r="E1389" s="5" t="s">
        <v>3232</v>
      </c>
      <c r="F1389" s="5" t="s">
        <v>3233</v>
      </c>
      <c r="G1389" s="5" t="s">
        <v>3223</v>
      </c>
      <c r="H1389" s="5" t="s">
        <v>3224</v>
      </c>
      <c r="I1389" s="5" t="s">
        <v>3225</v>
      </c>
      <c r="J1389" s="5" t="s">
        <v>3222</v>
      </c>
      <c r="K1389" s="5" t="s">
        <v>571</v>
      </c>
      <c r="L1389" s="5" t="s">
        <v>3484</v>
      </c>
    </row>
    <row r="1390" spans="1:12">
      <c r="A1390" s="5">
        <v>1389</v>
      </c>
      <c r="B1390" s="5" t="s">
        <v>60</v>
      </c>
      <c r="C1390" s="5" t="s">
        <v>3215</v>
      </c>
      <c r="D1390" s="5" t="s">
        <v>3216</v>
      </c>
      <c r="E1390" s="5" t="s">
        <v>3232</v>
      </c>
      <c r="F1390" s="5" t="s">
        <v>3233</v>
      </c>
      <c r="G1390" s="5" t="s">
        <v>3226</v>
      </c>
      <c r="H1390" s="5" t="s">
        <v>3227</v>
      </c>
      <c r="I1390" s="5" t="s">
        <v>3228</v>
      </c>
      <c r="J1390" s="5" t="s">
        <v>3222</v>
      </c>
      <c r="K1390" s="5" t="s">
        <v>565</v>
      </c>
      <c r="L1390" s="5" t="s">
        <v>3484</v>
      </c>
    </row>
    <row r="1391" spans="1:12">
      <c r="A1391" s="5">
        <v>1390</v>
      </c>
      <c r="B1391" s="5" t="s">
        <v>60</v>
      </c>
      <c r="C1391" s="5" t="s">
        <v>3215</v>
      </c>
      <c r="D1391" s="5" t="s">
        <v>3216</v>
      </c>
      <c r="E1391" s="5" t="s">
        <v>3232</v>
      </c>
      <c r="F1391" s="5" t="s">
        <v>3233</v>
      </c>
      <c r="G1391" s="5" t="s">
        <v>3226</v>
      </c>
      <c r="H1391" s="5" t="s">
        <v>3227</v>
      </c>
      <c r="I1391" s="5" t="s">
        <v>3228</v>
      </c>
      <c r="J1391" s="5" t="s">
        <v>3222</v>
      </c>
      <c r="K1391" s="5" t="s">
        <v>571</v>
      </c>
      <c r="L1391" s="5" t="s">
        <v>3484</v>
      </c>
    </row>
    <row r="1392" spans="1:12">
      <c r="A1392" s="5">
        <v>1391</v>
      </c>
      <c r="B1392" s="5" t="s">
        <v>60</v>
      </c>
      <c r="C1392" s="5" t="s">
        <v>3215</v>
      </c>
      <c r="D1392" s="5" t="s">
        <v>3216</v>
      </c>
      <c r="E1392" s="5" t="s">
        <v>3232</v>
      </c>
      <c r="F1392" s="5" t="s">
        <v>3233</v>
      </c>
      <c r="G1392" s="5" t="s">
        <v>3234</v>
      </c>
      <c r="H1392" s="5" t="s">
        <v>3235</v>
      </c>
      <c r="I1392" s="5" t="s">
        <v>3236</v>
      </c>
      <c r="J1392" s="5" t="s">
        <v>3222</v>
      </c>
      <c r="K1392" s="5" t="s">
        <v>565</v>
      </c>
      <c r="L1392" s="5" t="s">
        <v>3484</v>
      </c>
    </row>
    <row r="1393" spans="1:12">
      <c r="A1393" s="5">
        <v>1392</v>
      </c>
      <c r="B1393" s="5" t="s">
        <v>60</v>
      </c>
      <c r="C1393" s="5" t="s">
        <v>3215</v>
      </c>
      <c r="D1393" s="5" t="s">
        <v>3216</v>
      </c>
      <c r="E1393" s="5" t="s">
        <v>3232</v>
      </c>
      <c r="F1393" s="5" t="s">
        <v>3233</v>
      </c>
      <c r="G1393" s="5" t="s">
        <v>3234</v>
      </c>
      <c r="H1393" s="5" t="s">
        <v>3235</v>
      </c>
      <c r="I1393" s="5" t="s">
        <v>3236</v>
      </c>
      <c r="J1393" s="5" t="s">
        <v>3222</v>
      </c>
      <c r="K1393" s="5" t="s">
        <v>571</v>
      </c>
      <c r="L1393" s="5" t="s">
        <v>3484</v>
      </c>
    </row>
    <row r="1394" spans="1:12">
      <c r="A1394" s="5">
        <v>1393</v>
      </c>
      <c r="B1394" s="5" t="s">
        <v>60</v>
      </c>
      <c r="C1394" s="5" t="s">
        <v>3215</v>
      </c>
      <c r="D1394" s="5" t="s">
        <v>3216</v>
      </c>
      <c r="E1394" s="5" t="s">
        <v>3237</v>
      </c>
      <c r="F1394" s="5" t="s">
        <v>3238</v>
      </c>
      <c r="G1394" s="5" t="s">
        <v>3226</v>
      </c>
      <c r="H1394" s="5" t="s">
        <v>3227</v>
      </c>
      <c r="I1394" s="5" t="s">
        <v>3228</v>
      </c>
      <c r="J1394" s="5" t="s">
        <v>3222</v>
      </c>
      <c r="K1394" s="5" t="s">
        <v>565</v>
      </c>
      <c r="L1394" s="5" t="s">
        <v>3484</v>
      </c>
    </row>
    <row r="1395" spans="1:12">
      <c r="A1395" s="5">
        <v>1394</v>
      </c>
      <c r="B1395" s="5" t="s">
        <v>60</v>
      </c>
      <c r="C1395" s="5" t="s">
        <v>3215</v>
      </c>
      <c r="D1395" s="5" t="s">
        <v>3216</v>
      </c>
      <c r="E1395" s="5" t="s">
        <v>3237</v>
      </c>
      <c r="F1395" s="5" t="s">
        <v>3238</v>
      </c>
      <c r="G1395" s="5" t="s">
        <v>3226</v>
      </c>
      <c r="H1395" s="5" t="s">
        <v>3227</v>
      </c>
      <c r="I1395" s="5" t="s">
        <v>3228</v>
      </c>
      <c r="J1395" s="5" t="s">
        <v>3222</v>
      </c>
      <c r="K1395" s="5" t="s">
        <v>571</v>
      </c>
      <c r="L1395" s="5" t="s">
        <v>3484</v>
      </c>
    </row>
    <row r="1396" spans="1:12">
      <c r="A1396" s="5">
        <v>1395</v>
      </c>
      <c r="B1396" s="5" t="s">
        <v>60</v>
      </c>
      <c r="C1396" s="5" t="s">
        <v>3215</v>
      </c>
      <c r="D1396" s="5" t="s">
        <v>3216</v>
      </c>
      <c r="E1396" s="5" t="s">
        <v>3237</v>
      </c>
      <c r="F1396" s="5" t="s">
        <v>3238</v>
      </c>
      <c r="G1396" s="5" t="s">
        <v>3239</v>
      </c>
      <c r="H1396" s="5" t="s">
        <v>3240</v>
      </c>
      <c r="I1396" s="5" t="s">
        <v>3241</v>
      </c>
      <c r="J1396" s="5" t="s">
        <v>3222</v>
      </c>
      <c r="K1396" s="5" t="s">
        <v>565</v>
      </c>
      <c r="L1396" s="5" t="s">
        <v>3484</v>
      </c>
    </row>
    <row r="1397" spans="1:12">
      <c r="A1397" s="5">
        <v>1396</v>
      </c>
      <c r="B1397" s="5" t="s">
        <v>60</v>
      </c>
      <c r="C1397" s="5" t="s">
        <v>3215</v>
      </c>
      <c r="D1397" s="5" t="s">
        <v>3216</v>
      </c>
      <c r="E1397" s="5" t="s">
        <v>3237</v>
      </c>
      <c r="F1397" s="5" t="s">
        <v>3238</v>
      </c>
      <c r="G1397" s="5" t="s">
        <v>3239</v>
      </c>
      <c r="H1397" s="5" t="s">
        <v>3240</v>
      </c>
      <c r="I1397" s="5" t="s">
        <v>3241</v>
      </c>
      <c r="J1397" s="5" t="s">
        <v>3222</v>
      </c>
      <c r="K1397" s="5" t="s">
        <v>571</v>
      </c>
      <c r="L1397" s="5" t="s">
        <v>3484</v>
      </c>
    </row>
    <row r="1398" spans="1:12">
      <c r="A1398" s="5">
        <v>1397</v>
      </c>
      <c r="B1398" s="5" t="s">
        <v>60</v>
      </c>
      <c r="C1398" s="5" t="s">
        <v>3215</v>
      </c>
      <c r="D1398" s="5" t="s">
        <v>3216</v>
      </c>
      <c r="E1398" s="5" t="s">
        <v>3237</v>
      </c>
      <c r="F1398" s="5" t="s">
        <v>3238</v>
      </c>
      <c r="G1398" s="5" t="s">
        <v>3242</v>
      </c>
      <c r="H1398" s="5" t="s">
        <v>3243</v>
      </c>
      <c r="I1398" s="5" t="s">
        <v>3244</v>
      </c>
      <c r="J1398" s="5" t="s">
        <v>3222</v>
      </c>
      <c r="K1398" s="5" t="s">
        <v>565</v>
      </c>
      <c r="L1398" s="5" t="s">
        <v>3484</v>
      </c>
    </row>
    <row r="1399" spans="1:12">
      <c r="A1399" s="5">
        <v>1398</v>
      </c>
      <c r="B1399" s="5" t="s">
        <v>60</v>
      </c>
      <c r="C1399" s="5" t="s">
        <v>3215</v>
      </c>
      <c r="D1399" s="5" t="s">
        <v>3216</v>
      </c>
      <c r="E1399" s="5" t="s">
        <v>3237</v>
      </c>
      <c r="F1399" s="5" t="s">
        <v>3238</v>
      </c>
      <c r="G1399" s="5" t="s">
        <v>3242</v>
      </c>
      <c r="H1399" s="5" t="s">
        <v>3243</v>
      </c>
      <c r="I1399" s="5" t="s">
        <v>3244</v>
      </c>
      <c r="J1399" s="5" t="s">
        <v>3222</v>
      </c>
      <c r="K1399" s="5" t="s">
        <v>571</v>
      </c>
      <c r="L1399" s="5" t="s">
        <v>3484</v>
      </c>
    </row>
    <row r="1400" spans="1:12">
      <c r="A1400" s="5">
        <v>1399</v>
      </c>
      <c r="B1400" s="5" t="s">
        <v>60</v>
      </c>
      <c r="C1400" s="5" t="s">
        <v>3215</v>
      </c>
      <c r="D1400" s="5" t="s">
        <v>3216</v>
      </c>
      <c r="E1400" s="5" t="s">
        <v>3237</v>
      </c>
      <c r="F1400" s="5" t="s">
        <v>3238</v>
      </c>
      <c r="G1400" s="5" t="s">
        <v>3245</v>
      </c>
      <c r="H1400" s="5" t="s">
        <v>3246</v>
      </c>
      <c r="I1400" s="5" t="s">
        <v>3247</v>
      </c>
      <c r="J1400" s="5" t="s">
        <v>3222</v>
      </c>
      <c r="K1400" s="5" t="s">
        <v>565</v>
      </c>
      <c r="L1400" s="5" t="s">
        <v>3484</v>
      </c>
    </row>
    <row r="1401" spans="1:12">
      <c r="A1401" s="5">
        <v>1400</v>
      </c>
      <c r="B1401" s="5" t="s">
        <v>60</v>
      </c>
      <c r="C1401" s="5" t="s">
        <v>3215</v>
      </c>
      <c r="D1401" s="5" t="s">
        <v>3216</v>
      </c>
      <c r="E1401" s="5" t="s">
        <v>3237</v>
      </c>
      <c r="F1401" s="5" t="s">
        <v>3238</v>
      </c>
      <c r="G1401" s="5" t="s">
        <v>3245</v>
      </c>
      <c r="H1401" s="5" t="s">
        <v>3246</v>
      </c>
      <c r="I1401" s="5" t="s">
        <v>3247</v>
      </c>
      <c r="J1401" s="5" t="s">
        <v>3222</v>
      </c>
      <c r="K1401" s="5" t="s">
        <v>571</v>
      </c>
      <c r="L1401" s="5" t="s">
        <v>3484</v>
      </c>
    </row>
    <row r="1402" spans="1:12">
      <c r="A1402" s="5">
        <v>1401</v>
      </c>
      <c r="B1402" s="5" t="s">
        <v>60</v>
      </c>
      <c r="C1402" s="5" t="s">
        <v>3215</v>
      </c>
      <c r="D1402" s="5" t="s">
        <v>3216</v>
      </c>
      <c r="E1402" s="5" t="s">
        <v>3248</v>
      </c>
      <c r="F1402" s="5" t="s">
        <v>3249</v>
      </c>
      <c r="G1402" s="5" t="s">
        <v>739</v>
      </c>
      <c r="H1402" s="5" t="s">
        <v>621</v>
      </c>
      <c r="I1402" s="5" t="s">
        <v>622</v>
      </c>
      <c r="J1402" s="5" t="s">
        <v>740</v>
      </c>
      <c r="K1402" s="5" t="s">
        <v>565</v>
      </c>
      <c r="L1402" s="5" t="s">
        <v>3484</v>
      </c>
    </row>
    <row r="1403" spans="1:12">
      <c r="A1403" s="5">
        <v>1402</v>
      </c>
      <c r="B1403" s="5" t="s">
        <v>60</v>
      </c>
      <c r="C1403" s="5" t="s">
        <v>3215</v>
      </c>
      <c r="D1403" s="5" t="s">
        <v>3216</v>
      </c>
      <c r="E1403" s="5" t="s">
        <v>3248</v>
      </c>
      <c r="F1403" s="5" t="s">
        <v>3249</v>
      </c>
      <c r="G1403" s="5" t="s">
        <v>631</v>
      </c>
      <c r="H1403" s="5" t="s">
        <v>632</v>
      </c>
      <c r="I1403" s="5" t="s">
        <v>633</v>
      </c>
      <c r="J1403" s="5" t="s">
        <v>634</v>
      </c>
      <c r="K1403" s="5" t="s">
        <v>565</v>
      </c>
      <c r="L1403" s="5" t="s">
        <v>3484</v>
      </c>
    </row>
    <row r="1404" spans="1:12">
      <c r="A1404" s="5">
        <v>1403</v>
      </c>
      <c r="B1404" s="5" t="s">
        <v>60</v>
      </c>
      <c r="C1404" s="5" t="s">
        <v>3215</v>
      </c>
      <c r="D1404" s="5" t="s">
        <v>3216</v>
      </c>
      <c r="E1404" s="5" t="s">
        <v>3248</v>
      </c>
      <c r="F1404" s="5" t="s">
        <v>3249</v>
      </c>
      <c r="G1404" s="5" t="s">
        <v>631</v>
      </c>
      <c r="H1404" s="5" t="s">
        <v>632</v>
      </c>
      <c r="I1404" s="5" t="s">
        <v>633</v>
      </c>
      <c r="J1404" s="5" t="s">
        <v>634</v>
      </c>
      <c r="K1404" s="5" t="s">
        <v>571</v>
      </c>
      <c r="L1404" s="5" t="s">
        <v>3484</v>
      </c>
    </row>
    <row r="1405" spans="1:12">
      <c r="A1405" s="5">
        <v>1404</v>
      </c>
      <c r="B1405" s="5" t="s">
        <v>60</v>
      </c>
      <c r="C1405" s="5" t="s">
        <v>3215</v>
      </c>
      <c r="D1405" s="5" t="s">
        <v>3216</v>
      </c>
      <c r="E1405" s="5" t="s">
        <v>3248</v>
      </c>
      <c r="F1405" s="5" t="s">
        <v>3249</v>
      </c>
      <c r="G1405" s="5" t="s">
        <v>952</v>
      </c>
      <c r="H1405" s="5" t="s">
        <v>953</v>
      </c>
      <c r="I1405" s="5" t="s">
        <v>954</v>
      </c>
      <c r="J1405" s="5" t="s">
        <v>955</v>
      </c>
      <c r="K1405" s="5" t="s">
        <v>565</v>
      </c>
      <c r="L1405" s="5" t="s">
        <v>3484</v>
      </c>
    </row>
    <row r="1406" spans="1:12">
      <c r="A1406" s="5">
        <v>1405</v>
      </c>
      <c r="B1406" s="5" t="s">
        <v>60</v>
      </c>
      <c r="C1406" s="5" t="s">
        <v>3215</v>
      </c>
      <c r="D1406" s="5" t="s">
        <v>3216</v>
      </c>
      <c r="E1406" s="5" t="s">
        <v>3248</v>
      </c>
      <c r="F1406" s="5" t="s">
        <v>3249</v>
      </c>
      <c r="G1406" s="5" t="s">
        <v>3250</v>
      </c>
      <c r="H1406" s="5" t="s">
        <v>3251</v>
      </c>
      <c r="I1406" s="5" t="s">
        <v>3252</v>
      </c>
      <c r="J1406" s="5" t="s">
        <v>3222</v>
      </c>
      <c r="K1406" s="5" t="s">
        <v>565</v>
      </c>
      <c r="L1406" s="5" t="s">
        <v>3484</v>
      </c>
    </row>
    <row r="1407" spans="1:12">
      <c r="A1407" s="5">
        <v>1406</v>
      </c>
      <c r="B1407" s="5" t="s">
        <v>60</v>
      </c>
      <c r="C1407" s="5" t="s">
        <v>3215</v>
      </c>
      <c r="D1407" s="5" t="s">
        <v>3216</v>
      </c>
      <c r="E1407" s="5" t="s">
        <v>3248</v>
      </c>
      <c r="F1407" s="5" t="s">
        <v>3249</v>
      </c>
      <c r="G1407" s="5" t="s">
        <v>3250</v>
      </c>
      <c r="H1407" s="5" t="s">
        <v>3251</v>
      </c>
      <c r="I1407" s="5" t="s">
        <v>3252</v>
      </c>
      <c r="J1407" s="5" t="s">
        <v>3222</v>
      </c>
      <c r="K1407" s="5" t="s">
        <v>571</v>
      </c>
      <c r="L1407" s="5" t="s">
        <v>3484</v>
      </c>
    </row>
    <row r="1408" spans="1:12">
      <c r="A1408" s="5">
        <v>1407</v>
      </c>
      <c r="B1408" s="5" t="s">
        <v>60</v>
      </c>
      <c r="C1408" s="5" t="s">
        <v>3215</v>
      </c>
      <c r="D1408" s="5" t="s">
        <v>3216</v>
      </c>
      <c r="E1408" s="5" t="s">
        <v>3248</v>
      </c>
      <c r="F1408" s="5" t="s">
        <v>3249</v>
      </c>
      <c r="G1408" s="5" t="s">
        <v>3253</v>
      </c>
      <c r="H1408" s="5" t="s">
        <v>3254</v>
      </c>
      <c r="I1408" s="5" t="s">
        <v>3255</v>
      </c>
      <c r="J1408" s="5" t="s">
        <v>3222</v>
      </c>
      <c r="K1408" s="5" t="s">
        <v>565</v>
      </c>
      <c r="L1408" s="5" t="s">
        <v>3484</v>
      </c>
    </row>
    <row r="1409" spans="1:12">
      <c r="A1409" s="5">
        <v>1408</v>
      </c>
      <c r="B1409" s="5" t="s">
        <v>60</v>
      </c>
      <c r="C1409" s="5" t="s">
        <v>3215</v>
      </c>
      <c r="D1409" s="5" t="s">
        <v>3216</v>
      </c>
      <c r="E1409" s="5" t="s">
        <v>3248</v>
      </c>
      <c r="F1409" s="5" t="s">
        <v>3249</v>
      </c>
      <c r="G1409" s="5" t="s">
        <v>3253</v>
      </c>
      <c r="H1409" s="5" t="s">
        <v>3254</v>
      </c>
      <c r="I1409" s="5" t="s">
        <v>3255</v>
      </c>
      <c r="J1409" s="5" t="s">
        <v>3222</v>
      </c>
      <c r="K1409" s="5" t="s">
        <v>571</v>
      </c>
      <c r="L1409" s="5" t="s">
        <v>3484</v>
      </c>
    </row>
    <row r="1410" spans="1:12">
      <c r="A1410" s="5">
        <v>1409</v>
      </c>
      <c r="B1410" s="5" t="s">
        <v>60</v>
      </c>
      <c r="C1410" s="5" t="s">
        <v>3215</v>
      </c>
      <c r="D1410" s="5" t="s">
        <v>3216</v>
      </c>
      <c r="E1410" s="5" t="s">
        <v>3248</v>
      </c>
      <c r="F1410" s="5" t="s">
        <v>3249</v>
      </c>
      <c r="G1410" s="5" t="s">
        <v>3234</v>
      </c>
      <c r="H1410" s="5" t="s">
        <v>3235</v>
      </c>
      <c r="I1410" s="5" t="s">
        <v>3236</v>
      </c>
      <c r="J1410" s="5" t="s">
        <v>3222</v>
      </c>
      <c r="K1410" s="5" t="s">
        <v>565</v>
      </c>
      <c r="L1410" s="5" t="s">
        <v>3484</v>
      </c>
    </row>
    <row r="1411" spans="1:12">
      <c r="A1411" s="5">
        <v>1410</v>
      </c>
      <c r="B1411" s="5" t="s">
        <v>60</v>
      </c>
      <c r="C1411" s="5" t="s">
        <v>3215</v>
      </c>
      <c r="D1411" s="5" t="s">
        <v>3216</v>
      </c>
      <c r="E1411" s="5" t="s">
        <v>3248</v>
      </c>
      <c r="F1411" s="5" t="s">
        <v>3249</v>
      </c>
      <c r="G1411" s="5" t="s">
        <v>3234</v>
      </c>
      <c r="H1411" s="5" t="s">
        <v>3235</v>
      </c>
      <c r="I1411" s="5" t="s">
        <v>3236</v>
      </c>
      <c r="J1411" s="5" t="s">
        <v>3222</v>
      </c>
      <c r="K1411" s="5" t="s">
        <v>571</v>
      </c>
      <c r="L1411" s="5" t="s">
        <v>3484</v>
      </c>
    </row>
    <row r="1412" spans="1:12">
      <c r="A1412" s="5">
        <v>1411</v>
      </c>
      <c r="B1412" s="5" t="s">
        <v>60</v>
      </c>
      <c r="C1412" s="5" t="s">
        <v>3215</v>
      </c>
      <c r="D1412" s="5" t="s">
        <v>3216</v>
      </c>
      <c r="E1412" s="5" t="s">
        <v>3248</v>
      </c>
      <c r="F1412" s="5" t="s">
        <v>3249</v>
      </c>
      <c r="G1412" s="5" t="s">
        <v>3256</v>
      </c>
      <c r="H1412" s="5" t="s">
        <v>3257</v>
      </c>
      <c r="I1412" s="5" t="s">
        <v>3258</v>
      </c>
      <c r="J1412" s="5" t="s">
        <v>3222</v>
      </c>
      <c r="K1412" s="5" t="s">
        <v>565</v>
      </c>
      <c r="L1412" s="5" t="s">
        <v>3484</v>
      </c>
    </row>
    <row r="1413" spans="1:12">
      <c r="A1413" s="5">
        <v>1412</v>
      </c>
      <c r="B1413" s="5" t="s">
        <v>60</v>
      </c>
      <c r="C1413" s="5" t="s">
        <v>3215</v>
      </c>
      <c r="D1413" s="5" t="s">
        <v>3216</v>
      </c>
      <c r="E1413" s="5" t="s">
        <v>3248</v>
      </c>
      <c r="F1413" s="5" t="s">
        <v>3249</v>
      </c>
      <c r="G1413" s="5" t="s">
        <v>3259</v>
      </c>
      <c r="H1413" s="5" t="s">
        <v>3260</v>
      </c>
      <c r="I1413" s="5" t="s">
        <v>3261</v>
      </c>
      <c r="J1413" s="5" t="s">
        <v>3222</v>
      </c>
      <c r="K1413" s="5" t="s">
        <v>565</v>
      </c>
      <c r="L1413" s="5" t="s">
        <v>3484</v>
      </c>
    </row>
    <row r="1414" spans="1:12">
      <c r="A1414" s="5">
        <v>1413</v>
      </c>
      <c r="B1414" s="5" t="s">
        <v>60</v>
      </c>
      <c r="C1414" s="5" t="s">
        <v>3215</v>
      </c>
      <c r="D1414" s="5" t="s">
        <v>3216</v>
      </c>
      <c r="E1414" s="5" t="s">
        <v>3248</v>
      </c>
      <c r="F1414" s="5" t="s">
        <v>3249</v>
      </c>
      <c r="G1414" s="5" t="s">
        <v>3259</v>
      </c>
      <c r="H1414" s="5" t="s">
        <v>3260</v>
      </c>
      <c r="I1414" s="5" t="s">
        <v>3261</v>
      </c>
      <c r="J1414" s="5" t="s">
        <v>3222</v>
      </c>
      <c r="K1414" s="5" t="s">
        <v>571</v>
      </c>
      <c r="L1414" s="5" t="s">
        <v>3484</v>
      </c>
    </row>
    <row r="1415" spans="1:12">
      <c r="A1415" s="5">
        <v>1414</v>
      </c>
      <c r="B1415" s="5" t="s">
        <v>60</v>
      </c>
      <c r="C1415" s="5" t="s">
        <v>3215</v>
      </c>
      <c r="D1415" s="5" t="s">
        <v>3216</v>
      </c>
      <c r="E1415" s="5" t="s">
        <v>3248</v>
      </c>
      <c r="F1415" s="5" t="s">
        <v>3249</v>
      </c>
      <c r="G1415" s="5" t="s">
        <v>3262</v>
      </c>
      <c r="H1415" s="5" t="s">
        <v>3263</v>
      </c>
      <c r="I1415" s="5" t="s">
        <v>3264</v>
      </c>
      <c r="J1415" s="5" t="s">
        <v>3222</v>
      </c>
      <c r="K1415" s="5" t="s">
        <v>565</v>
      </c>
      <c r="L1415" s="5" t="s">
        <v>3484</v>
      </c>
    </row>
    <row r="1416" spans="1:12">
      <c r="A1416" s="5">
        <v>1415</v>
      </c>
      <c r="B1416" s="5" t="s">
        <v>60</v>
      </c>
      <c r="C1416" s="5" t="s">
        <v>3215</v>
      </c>
      <c r="D1416" s="5" t="s">
        <v>3216</v>
      </c>
      <c r="E1416" s="5" t="s">
        <v>3248</v>
      </c>
      <c r="F1416" s="5" t="s">
        <v>3249</v>
      </c>
      <c r="G1416" s="5" t="s">
        <v>3262</v>
      </c>
      <c r="H1416" s="5" t="s">
        <v>3263</v>
      </c>
      <c r="I1416" s="5" t="s">
        <v>3264</v>
      </c>
      <c r="J1416" s="5" t="s">
        <v>3222</v>
      </c>
      <c r="K1416" s="5" t="s">
        <v>571</v>
      </c>
      <c r="L1416" s="5" t="s">
        <v>3484</v>
      </c>
    </row>
    <row r="1417" spans="1:12">
      <c r="A1417" s="5">
        <v>1416</v>
      </c>
      <c r="B1417" s="5" t="s">
        <v>60</v>
      </c>
      <c r="C1417" s="5" t="s">
        <v>3215</v>
      </c>
      <c r="D1417" s="5" t="s">
        <v>3216</v>
      </c>
      <c r="E1417" s="5" t="s">
        <v>3265</v>
      </c>
      <c r="F1417" s="5" t="s">
        <v>3266</v>
      </c>
      <c r="G1417" s="5" t="s">
        <v>3267</v>
      </c>
      <c r="H1417" s="5" t="s">
        <v>3268</v>
      </c>
      <c r="I1417" s="5" t="s">
        <v>3269</v>
      </c>
      <c r="J1417" s="5" t="s">
        <v>3222</v>
      </c>
      <c r="K1417" s="5" t="s">
        <v>565</v>
      </c>
      <c r="L1417" s="5" t="s">
        <v>3484</v>
      </c>
    </row>
    <row r="1418" spans="1:12">
      <c r="A1418" s="5">
        <v>1417</v>
      </c>
      <c r="B1418" s="5" t="s">
        <v>60</v>
      </c>
      <c r="C1418" s="5" t="s">
        <v>3215</v>
      </c>
      <c r="D1418" s="5" t="s">
        <v>3216</v>
      </c>
      <c r="E1418" s="5" t="s">
        <v>3265</v>
      </c>
      <c r="F1418" s="5" t="s">
        <v>3266</v>
      </c>
      <c r="G1418" s="5" t="s">
        <v>3223</v>
      </c>
      <c r="H1418" s="5" t="s">
        <v>3224</v>
      </c>
      <c r="I1418" s="5" t="s">
        <v>3225</v>
      </c>
      <c r="J1418" s="5" t="s">
        <v>3222</v>
      </c>
      <c r="K1418" s="5" t="s">
        <v>565</v>
      </c>
      <c r="L1418" s="5" t="s">
        <v>3484</v>
      </c>
    </row>
    <row r="1419" spans="1:12">
      <c r="A1419" s="5">
        <v>1418</v>
      </c>
      <c r="B1419" s="5" t="s">
        <v>60</v>
      </c>
      <c r="C1419" s="5" t="s">
        <v>3215</v>
      </c>
      <c r="D1419" s="5" t="s">
        <v>3216</v>
      </c>
      <c r="E1419" s="5" t="s">
        <v>3265</v>
      </c>
      <c r="F1419" s="5" t="s">
        <v>3266</v>
      </c>
      <c r="G1419" s="5" t="s">
        <v>3223</v>
      </c>
      <c r="H1419" s="5" t="s">
        <v>3224</v>
      </c>
      <c r="I1419" s="5" t="s">
        <v>3225</v>
      </c>
      <c r="J1419" s="5" t="s">
        <v>3222</v>
      </c>
      <c r="K1419" s="5" t="s">
        <v>571</v>
      </c>
      <c r="L1419" s="5" t="s">
        <v>3484</v>
      </c>
    </row>
    <row r="1420" spans="1:12">
      <c r="A1420" s="5">
        <v>1419</v>
      </c>
      <c r="B1420" s="5" t="s">
        <v>60</v>
      </c>
      <c r="C1420" s="5" t="s">
        <v>3215</v>
      </c>
      <c r="D1420" s="5" t="s">
        <v>3216</v>
      </c>
      <c r="E1420" s="5" t="s">
        <v>3265</v>
      </c>
      <c r="F1420" s="5" t="s">
        <v>3266</v>
      </c>
      <c r="G1420" s="5" t="s">
        <v>3226</v>
      </c>
      <c r="H1420" s="5" t="s">
        <v>3227</v>
      </c>
      <c r="I1420" s="5" t="s">
        <v>3228</v>
      </c>
      <c r="J1420" s="5" t="s">
        <v>3222</v>
      </c>
      <c r="K1420" s="5" t="s">
        <v>565</v>
      </c>
      <c r="L1420" s="5" t="s">
        <v>3484</v>
      </c>
    </row>
    <row r="1421" spans="1:12">
      <c r="A1421" s="5">
        <v>1420</v>
      </c>
      <c r="B1421" s="5" t="s">
        <v>60</v>
      </c>
      <c r="C1421" s="5" t="s">
        <v>3215</v>
      </c>
      <c r="D1421" s="5" t="s">
        <v>3216</v>
      </c>
      <c r="E1421" s="5" t="s">
        <v>3265</v>
      </c>
      <c r="F1421" s="5" t="s">
        <v>3266</v>
      </c>
      <c r="G1421" s="5" t="s">
        <v>3226</v>
      </c>
      <c r="H1421" s="5" t="s">
        <v>3227</v>
      </c>
      <c r="I1421" s="5" t="s">
        <v>3228</v>
      </c>
      <c r="J1421" s="5" t="s">
        <v>3222</v>
      </c>
      <c r="K1421" s="5" t="s">
        <v>571</v>
      </c>
      <c r="L1421" s="5" t="s">
        <v>3484</v>
      </c>
    </row>
    <row r="1422" spans="1:12">
      <c r="A1422" s="5">
        <v>1421</v>
      </c>
      <c r="B1422" s="5" t="s">
        <v>60</v>
      </c>
      <c r="C1422" s="5" t="s">
        <v>3215</v>
      </c>
      <c r="D1422" s="5" t="s">
        <v>3216</v>
      </c>
      <c r="E1422" s="5" t="s">
        <v>767</v>
      </c>
      <c r="F1422" s="5" t="s">
        <v>3270</v>
      </c>
      <c r="G1422" s="5" t="s">
        <v>3226</v>
      </c>
      <c r="H1422" s="5" t="s">
        <v>3227</v>
      </c>
      <c r="I1422" s="5" t="s">
        <v>3228</v>
      </c>
      <c r="J1422" s="5" t="s">
        <v>3222</v>
      </c>
      <c r="K1422" s="5" t="s">
        <v>565</v>
      </c>
      <c r="L1422" s="5" t="s">
        <v>3484</v>
      </c>
    </row>
    <row r="1423" spans="1:12">
      <c r="A1423" s="5">
        <v>1422</v>
      </c>
      <c r="B1423" s="5" t="s">
        <v>60</v>
      </c>
      <c r="C1423" s="5" t="s">
        <v>3215</v>
      </c>
      <c r="D1423" s="5" t="s">
        <v>3216</v>
      </c>
      <c r="E1423" s="5" t="s">
        <v>767</v>
      </c>
      <c r="F1423" s="5" t="s">
        <v>3270</v>
      </c>
      <c r="G1423" s="5" t="s">
        <v>3226</v>
      </c>
      <c r="H1423" s="5" t="s">
        <v>3227</v>
      </c>
      <c r="I1423" s="5" t="s">
        <v>3228</v>
      </c>
      <c r="J1423" s="5" t="s">
        <v>3222</v>
      </c>
      <c r="K1423" s="5" t="s">
        <v>571</v>
      </c>
      <c r="L1423" s="5" t="s">
        <v>3484</v>
      </c>
    </row>
    <row r="1424" spans="1:12">
      <c r="A1424" s="5">
        <v>1423</v>
      </c>
      <c r="B1424" s="5" t="s">
        <v>60</v>
      </c>
      <c r="C1424" s="5" t="s">
        <v>3215</v>
      </c>
      <c r="D1424" s="5" t="s">
        <v>3216</v>
      </c>
      <c r="E1424" s="5" t="s">
        <v>767</v>
      </c>
      <c r="F1424" s="5" t="s">
        <v>3270</v>
      </c>
      <c r="G1424" s="5" t="s">
        <v>3271</v>
      </c>
      <c r="H1424" s="5" t="s">
        <v>3272</v>
      </c>
      <c r="I1424" s="5" t="s">
        <v>3273</v>
      </c>
      <c r="J1424" s="5" t="s">
        <v>3222</v>
      </c>
      <c r="K1424" s="5" t="s">
        <v>565</v>
      </c>
      <c r="L1424" s="5" t="s">
        <v>3484</v>
      </c>
    </row>
    <row r="1425" spans="1:12">
      <c r="A1425" s="5">
        <v>1424</v>
      </c>
      <c r="B1425" s="5" t="s">
        <v>60</v>
      </c>
      <c r="C1425" s="5" t="s">
        <v>3215</v>
      </c>
      <c r="D1425" s="5" t="s">
        <v>3216</v>
      </c>
      <c r="E1425" s="5" t="s">
        <v>767</v>
      </c>
      <c r="F1425" s="5" t="s">
        <v>3270</v>
      </c>
      <c r="G1425" s="5" t="s">
        <v>3271</v>
      </c>
      <c r="H1425" s="5" t="s">
        <v>3272</v>
      </c>
      <c r="I1425" s="5" t="s">
        <v>3273</v>
      </c>
      <c r="J1425" s="5" t="s">
        <v>3222</v>
      </c>
      <c r="K1425" s="5" t="s">
        <v>571</v>
      </c>
      <c r="L1425" s="5" t="s">
        <v>3484</v>
      </c>
    </row>
    <row r="1426" spans="1:12">
      <c r="A1426" s="5">
        <v>1425</v>
      </c>
      <c r="B1426" s="5" t="s">
        <v>60</v>
      </c>
      <c r="C1426" s="5" t="s">
        <v>3215</v>
      </c>
      <c r="D1426" s="5" t="s">
        <v>3216</v>
      </c>
      <c r="E1426" s="5" t="s">
        <v>767</v>
      </c>
      <c r="F1426" s="5" t="s">
        <v>3270</v>
      </c>
      <c r="G1426" s="5" t="s">
        <v>3274</v>
      </c>
      <c r="H1426" s="5" t="s">
        <v>3275</v>
      </c>
      <c r="I1426" s="5" t="s">
        <v>3276</v>
      </c>
      <c r="J1426" s="5" t="s">
        <v>3222</v>
      </c>
      <c r="K1426" s="5" t="s">
        <v>565</v>
      </c>
      <c r="L1426" s="5" t="s">
        <v>3484</v>
      </c>
    </row>
    <row r="1427" spans="1:12">
      <c r="A1427" s="5">
        <v>1426</v>
      </c>
      <c r="B1427" s="5" t="s">
        <v>60</v>
      </c>
      <c r="C1427" s="5" t="s">
        <v>3215</v>
      </c>
      <c r="D1427" s="5" t="s">
        <v>3216</v>
      </c>
      <c r="E1427" s="5" t="s">
        <v>767</v>
      </c>
      <c r="F1427" s="5" t="s">
        <v>3270</v>
      </c>
      <c r="G1427" s="5" t="s">
        <v>3274</v>
      </c>
      <c r="H1427" s="5" t="s">
        <v>3275</v>
      </c>
      <c r="I1427" s="5" t="s">
        <v>3276</v>
      </c>
      <c r="J1427" s="5" t="s">
        <v>3222</v>
      </c>
      <c r="K1427" s="5" t="s">
        <v>571</v>
      </c>
      <c r="L1427" s="5" t="s">
        <v>3484</v>
      </c>
    </row>
    <row r="1428" spans="1:12">
      <c r="A1428" s="5">
        <v>1427</v>
      </c>
      <c r="B1428" s="5" t="s">
        <v>60</v>
      </c>
      <c r="C1428" s="5" t="s">
        <v>3215</v>
      </c>
      <c r="D1428" s="5" t="s">
        <v>3216</v>
      </c>
      <c r="E1428" s="5" t="s">
        <v>767</v>
      </c>
      <c r="F1428" s="5" t="s">
        <v>3270</v>
      </c>
      <c r="G1428" s="5" t="s">
        <v>3245</v>
      </c>
      <c r="H1428" s="5" t="s">
        <v>3246</v>
      </c>
      <c r="I1428" s="5" t="s">
        <v>3247</v>
      </c>
      <c r="J1428" s="5" t="s">
        <v>3222</v>
      </c>
      <c r="K1428" s="5" t="s">
        <v>565</v>
      </c>
      <c r="L1428" s="5" t="s">
        <v>3484</v>
      </c>
    </row>
    <row r="1429" spans="1:12">
      <c r="A1429" s="5">
        <v>1428</v>
      </c>
      <c r="B1429" s="5" t="s">
        <v>60</v>
      </c>
      <c r="C1429" s="5" t="s">
        <v>3215</v>
      </c>
      <c r="D1429" s="5" t="s">
        <v>3216</v>
      </c>
      <c r="E1429" s="5" t="s">
        <v>767</v>
      </c>
      <c r="F1429" s="5" t="s">
        <v>3270</v>
      </c>
      <c r="G1429" s="5" t="s">
        <v>3245</v>
      </c>
      <c r="H1429" s="5" t="s">
        <v>3246</v>
      </c>
      <c r="I1429" s="5" t="s">
        <v>3247</v>
      </c>
      <c r="J1429" s="5" t="s">
        <v>3222</v>
      </c>
      <c r="K1429" s="5" t="s">
        <v>571</v>
      </c>
      <c r="L1429" s="5" t="s">
        <v>3484</v>
      </c>
    </row>
    <row r="1430" spans="1:12">
      <c r="A1430" s="5">
        <v>1429</v>
      </c>
      <c r="B1430" s="5" t="s">
        <v>60</v>
      </c>
      <c r="C1430" s="5" t="s">
        <v>3215</v>
      </c>
      <c r="D1430" s="5" t="s">
        <v>3216</v>
      </c>
      <c r="E1430" s="5" t="s">
        <v>1781</v>
      </c>
      <c r="F1430" s="5" t="s">
        <v>3277</v>
      </c>
      <c r="G1430" s="5" t="s">
        <v>3226</v>
      </c>
      <c r="H1430" s="5" t="s">
        <v>3227</v>
      </c>
      <c r="I1430" s="5" t="s">
        <v>3228</v>
      </c>
      <c r="J1430" s="5" t="s">
        <v>3222</v>
      </c>
      <c r="K1430" s="5" t="s">
        <v>565</v>
      </c>
      <c r="L1430" s="5" t="s">
        <v>3484</v>
      </c>
    </row>
    <row r="1431" spans="1:12">
      <c r="A1431" s="5">
        <v>1430</v>
      </c>
      <c r="B1431" s="5" t="s">
        <v>60</v>
      </c>
      <c r="C1431" s="5" t="s">
        <v>3215</v>
      </c>
      <c r="D1431" s="5" t="s">
        <v>3216</v>
      </c>
      <c r="E1431" s="5" t="s">
        <v>1781</v>
      </c>
      <c r="F1431" s="5" t="s">
        <v>3277</v>
      </c>
      <c r="G1431" s="5" t="s">
        <v>3226</v>
      </c>
      <c r="H1431" s="5" t="s">
        <v>3227</v>
      </c>
      <c r="I1431" s="5" t="s">
        <v>3228</v>
      </c>
      <c r="J1431" s="5" t="s">
        <v>3222</v>
      </c>
      <c r="K1431" s="5" t="s">
        <v>571</v>
      </c>
      <c r="L1431" s="5" t="s">
        <v>3484</v>
      </c>
    </row>
    <row r="1432" spans="1:12">
      <c r="A1432" s="5">
        <v>1431</v>
      </c>
      <c r="B1432" s="5" t="s">
        <v>60</v>
      </c>
      <c r="C1432" s="5" t="s">
        <v>3215</v>
      </c>
      <c r="D1432" s="5" t="s">
        <v>3216</v>
      </c>
      <c r="E1432" s="5" t="s">
        <v>1781</v>
      </c>
      <c r="F1432" s="5" t="s">
        <v>3277</v>
      </c>
      <c r="G1432" s="5" t="s">
        <v>3278</v>
      </c>
      <c r="H1432" s="5" t="s">
        <v>3279</v>
      </c>
      <c r="I1432" s="5" t="s">
        <v>3280</v>
      </c>
      <c r="J1432" s="5" t="s">
        <v>3222</v>
      </c>
      <c r="K1432" s="5" t="s">
        <v>565</v>
      </c>
      <c r="L1432" s="5" t="s">
        <v>3484</v>
      </c>
    </row>
    <row r="1433" spans="1:12">
      <c r="A1433" s="5">
        <v>1432</v>
      </c>
      <c r="B1433" s="5" t="s">
        <v>60</v>
      </c>
      <c r="C1433" s="5" t="s">
        <v>3215</v>
      </c>
      <c r="D1433" s="5" t="s">
        <v>3216</v>
      </c>
      <c r="E1433" s="5" t="s">
        <v>1781</v>
      </c>
      <c r="F1433" s="5" t="s">
        <v>3277</v>
      </c>
      <c r="G1433" s="5" t="s">
        <v>3245</v>
      </c>
      <c r="H1433" s="5" t="s">
        <v>3246</v>
      </c>
      <c r="I1433" s="5" t="s">
        <v>3247</v>
      </c>
      <c r="J1433" s="5" t="s">
        <v>3222</v>
      </c>
      <c r="K1433" s="5" t="s">
        <v>565</v>
      </c>
      <c r="L1433" s="5" t="s">
        <v>3484</v>
      </c>
    </row>
    <row r="1434" spans="1:12">
      <c r="A1434" s="5">
        <v>1433</v>
      </c>
      <c r="B1434" s="5" t="s">
        <v>60</v>
      </c>
      <c r="C1434" s="5" t="s">
        <v>3215</v>
      </c>
      <c r="D1434" s="5" t="s">
        <v>3216</v>
      </c>
      <c r="E1434" s="5" t="s">
        <v>1781</v>
      </c>
      <c r="F1434" s="5" t="s">
        <v>3277</v>
      </c>
      <c r="G1434" s="5" t="s">
        <v>3245</v>
      </c>
      <c r="H1434" s="5" t="s">
        <v>3246</v>
      </c>
      <c r="I1434" s="5" t="s">
        <v>3247</v>
      </c>
      <c r="J1434" s="5" t="s">
        <v>3222</v>
      </c>
      <c r="K1434" s="5" t="s">
        <v>571</v>
      </c>
      <c r="L1434" s="5" t="s">
        <v>3484</v>
      </c>
    </row>
    <row r="1435" spans="1:12">
      <c r="A1435" s="5">
        <v>1434</v>
      </c>
      <c r="B1435" s="5" t="s">
        <v>60</v>
      </c>
      <c r="C1435" s="5" t="s">
        <v>3215</v>
      </c>
      <c r="D1435" s="5" t="s">
        <v>3216</v>
      </c>
      <c r="E1435" s="5" t="s">
        <v>3281</v>
      </c>
      <c r="F1435" s="5" t="s">
        <v>3282</v>
      </c>
      <c r="G1435" s="5" t="s">
        <v>3283</v>
      </c>
      <c r="H1435" s="5" t="s">
        <v>3284</v>
      </c>
      <c r="I1435" s="5" t="s">
        <v>3285</v>
      </c>
      <c r="J1435" s="5" t="s">
        <v>3222</v>
      </c>
      <c r="K1435" s="5" t="s">
        <v>565</v>
      </c>
      <c r="L1435" s="5" t="s">
        <v>3484</v>
      </c>
    </row>
    <row r="1436" spans="1:12">
      <c r="A1436" s="5">
        <v>1435</v>
      </c>
      <c r="B1436" s="5" t="s">
        <v>60</v>
      </c>
      <c r="C1436" s="5" t="s">
        <v>3215</v>
      </c>
      <c r="D1436" s="5" t="s">
        <v>3216</v>
      </c>
      <c r="E1436" s="5" t="s">
        <v>3281</v>
      </c>
      <c r="F1436" s="5" t="s">
        <v>3282</v>
      </c>
      <c r="G1436" s="5" t="s">
        <v>3283</v>
      </c>
      <c r="H1436" s="5" t="s">
        <v>3284</v>
      </c>
      <c r="I1436" s="5" t="s">
        <v>3285</v>
      </c>
      <c r="J1436" s="5" t="s">
        <v>3222</v>
      </c>
      <c r="K1436" s="5" t="s">
        <v>571</v>
      </c>
      <c r="L1436" s="5" t="s">
        <v>3484</v>
      </c>
    </row>
    <row r="1437" spans="1:12">
      <c r="A1437" s="5">
        <v>1436</v>
      </c>
      <c r="B1437" s="5" t="s">
        <v>60</v>
      </c>
      <c r="C1437" s="5" t="s">
        <v>3215</v>
      </c>
      <c r="D1437" s="5" t="s">
        <v>3216</v>
      </c>
      <c r="E1437" s="5" t="s">
        <v>3286</v>
      </c>
      <c r="F1437" s="5" t="s">
        <v>3287</v>
      </c>
      <c r="G1437" s="5" t="s">
        <v>3288</v>
      </c>
      <c r="H1437" s="5" t="s">
        <v>3289</v>
      </c>
      <c r="I1437" s="5" t="s">
        <v>3290</v>
      </c>
      <c r="J1437" s="5" t="s">
        <v>3222</v>
      </c>
      <c r="K1437" s="5" t="s">
        <v>565</v>
      </c>
      <c r="L1437" s="5" t="s">
        <v>3484</v>
      </c>
    </row>
    <row r="1438" spans="1:12">
      <c r="A1438" s="5">
        <v>1437</v>
      </c>
      <c r="B1438" s="5" t="s">
        <v>60</v>
      </c>
      <c r="C1438" s="5" t="s">
        <v>3215</v>
      </c>
      <c r="D1438" s="5" t="s">
        <v>3216</v>
      </c>
      <c r="E1438" s="5" t="s">
        <v>3286</v>
      </c>
      <c r="F1438" s="5" t="s">
        <v>3287</v>
      </c>
      <c r="G1438" s="5" t="s">
        <v>3288</v>
      </c>
      <c r="H1438" s="5" t="s">
        <v>3289</v>
      </c>
      <c r="I1438" s="5" t="s">
        <v>3290</v>
      </c>
      <c r="J1438" s="5" t="s">
        <v>3222</v>
      </c>
      <c r="K1438" s="5" t="s">
        <v>571</v>
      </c>
      <c r="L1438" s="5" t="s">
        <v>3484</v>
      </c>
    </row>
    <row r="1439" spans="1:12">
      <c r="A1439" s="5">
        <v>1438</v>
      </c>
      <c r="B1439" s="5" t="s">
        <v>60</v>
      </c>
      <c r="C1439" s="5" t="s">
        <v>3215</v>
      </c>
      <c r="D1439" s="5" t="s">
        <v>3216</v>
      </c>
      <c r="E1439" s="5" t="s">
        <v>3286</v>
      </c>
      <c r="F1439" s="5" t="s">
        <v>3287</v>
      </c>
      <c r="G1439" s="5" t="s">
        <v>3291</v>
      </c>
      <c r="H1439" s="5" t="s">
        <v>3292</v>
      </c>
      <c r="I1439" s="5" t="s">
        <v>3293</v>
      </c>
      <c r="J1439" s="5" t="s">
        <v>3222</v>
      </c>
      <c r="K1439" s="5" t="s">
        <v>565</v>
      </c>
      <c r="L1439" s="5" t="s">
        <v>3484</v>
      </c>
    </row>
    <row r="1440" spans="1:12">
      <c r="A1440" s="5">
        <v>1439</v>
      </c>
      <c r="B1440" s="5" t="s">
        <v>60</v>
      </c>
      <c r="C1440" s="5" t="s">
        <v>3215</v>
      </c>
      <c r="D1440" s="5" t="s">
        <v>3216</v>
      </c>
      <c r="E1440" s="5" t="s">
        <v>3286</v>
      </c>
      <c r="F1440" s="5" t="s">
        <v>3287</v>
      </c>
      <c r="G1440" s="5" t="s">
        <v>3294</v>
      </c>
      <c r="H1440" s="5" t="s">
        <v>3295</v>
      </c>
      <c r="I1440" s="5" t="s">
        <v>3296</v>
      </c>
      <c r="J1440" s="5" t="s">
        <v>3222</v>
      </c>
      <c r="K1440" s="5" t="s">
        <v>565</v>
      </c>
      <c r="L1440" s="5" t="s">
        <v>3484</v>
      </c>
    </row>
    <row r="1441" spans="1:12">
      <c r="A1441" s="5">
        <v>1440</v>
      </c>
      <c r="B1441" s="5" t="s">
        <v>60</v>
      </c>
      <c r="C1441" s="5" t="s">
        <v>3215</v>
      </c>
      <c r="D1441" s="5" t="s">
        <v>3216</v>
      </c>
      <c r="E1441" s="5" t="s">
        <v>3286</v>
      </c>
      <c r="F1441" s="5" t="s">
        <v>3287</v>
      </c>
      <c r="G1441" s="5" t="s">
        <v>3294</v>
      </c>
      <c r="H1441" s="5" t="s">
        <v>3295</v>
      </c>
      <c r="I1441" s="5" t="s">
        <v>3296</v>
      </c>
      <c r="J1441" s="5" t="s">
        <v>3222</v>
      </c>
      <c r="K1441" s="5" t="s">
        <v>571</v>
      </c>
      <c r="L1441" s="5" t="s">
        <v>3484</v>
      </c>
    </row>
    <row r="1442" spans="1:12">
      <c r="A1442" s="5">
        <v>1441</v>
      </c>
      <c r="B1442" s="5" t="s">
        <v>60</v>
      </c>
      <c r="C1442" s="5" t="s">
        <v>3215</v>
      </c>
      <c r="D1442" s="5" t="s">
        <v>3216</v>
      </c>
      <c r="E1442" s="5" t="s">
        <v>3297</v>
      </c>
      <c r="F1442" s="5" t="s">
        <v>3298</v>
      </c>
      <c r="G1442" s="5" t="s">
        <v>952</v>
      </c>
      <c r="H1442" s="5" t="s">
        <v>953</v>
      </c>
      <c r="I1442" s="5" t="s">
        <v>954</v>
      </c>
      <c r="J1442" s="5" t="s">
        <v>955</v>
      </c>
      <c r="K1442" s="5" t="s">
        <v>565</v>
      </c>
      <c r="L1442" s="5" t="s">
        <v>3484</v>
      </c>
    </row>
    <row r="1443" spans="1:12">
      <c r="A1443" s="5">
        <v>1442</v>
      </c>
      <c r="B1443" s="5" t="s">
        <v>60</v>
      </c>
      <c r="C1443" s="5" t="s">
        <v>3215</v>
      </c>
      <c r="D1443" s="5" t="s">
        <v>3216</v>
      </c>
      <c r="E1443" s="5" t="s">
        <v>3297</v>
      </c>
      <c r="F1443" s="5" t="s">
        <v>3298</v>
      </c>
      <c r="G1443" s="5" t="s">
        <v>959</v>
      </c>
      <c r="H1443" s="5" t="s">
        <v>960</v>
      </c>
      <c r="I1443" s="5" t="s">
        <v>961</v>
      </c>
      <c r="J1443" s="5" t="s">
        <v>955</v>
      </c>
      <c r="K1443" s="5" t="s">
        <v>565</v>
      </c>
      <c r="L1443" s="5" t="s">
        <v>3484</v>
      </c>
    </row>
    <row r="1444" spans="1:12">
      <c r="A1444" s="5">
        <v>1443</v>
      </c>
      <c r="B1444" s="5" t="s">
        <v>60</v>
      </c>
      <c r="C1444" s="5" t="s">
        <v>3215</v>
      </c>
      <c r="D1444" s="5" t="s">
        <v>3216</v>
      </c>
      <c r="E1444" s="5" t="s">
        <v>3297</v>
      </c>
      <c r="F1444" s="5" t="s">
        <v>3298</v>
      </c>
      <c r="G1444" s="5" t="s">
        <v>959</v>
      </c>
      <c r="H1444" s="5" t="s">
        <v>960</v>
      </c>
      <c r="I1444" s="5" t="s">
        <v>961</v>
      </c>
      <c r="J1444" s="5" t="s">
        <v>955</v>
      </c>
      <c r="K1444" s="5" t="s">
        <v>571</v>
      </c>
      <c r="L1444" s="5" t="s">
        <v>3484</v>
      </c>
    </row>
    <row r="1445" spans="1:12">
      <c r="A1445" s="5">
        <v>1444</v>
      </c>
      <c r="B1445" s="5" t="s">
        <v>60</v>
      </c>
      <c r="C1445" s="5" t="s">
        <v>3215</v>
      </c>
      <c r="D1445" s="5" t="s">
        <v>3216</v>
      </c>
      <c r="E1445" s="5" t="s">
        <v>3297</v>
      </c>
      <c r="F1445" s="5" t="s">
        <v>3298</v>
      </c>
      <c r="G1445" s="5" t="s">
        <v>3299</v>
      </c>
      <c r="H1445" s="5" t="s">
        <v>3300</v>
      </c>
      <c r="I1445" s="5" t="s">
        <v>3301</v>
      </c>
      <c r="J1445" s="5" t="s">
        <v>3222</v>
      </c>
      <c r="K1445" s="5" t="s">
        <v>565</v>
      </c>
      <c r="L1445" s="5" t="s">
        <v>3484</v>
      </c>
    </row>
    <row r="1446" spans="1:12">
      <c r="A1446" s="5">
        <v>1445</v>
      </c>
      <c r="B1446" s="5" t="s">
        <v>60</v>
      </c>
      <c r="C1446" s="5" t="s">
        <v>3215</v>
      </c>
      <c r="D1446" s="5" t="s">
        <v>3216</v>
      </c>
      <c r="E1446" s="5" t="s">
        <v>3297</v>
      </c>
      <c r="F1446" s="5" t="s">
        <v>3298</v>
      </c>
      <c r="G1446" s="5" t="s">
        <v>3299</v>
      </c>
      <c r="H1446" s="5" t="s">
        <v>3300</v>
      </c>
      <c r="I1446" s="5" t="s">
        <v>3301</v>
      </c>
      <c r="J1446" s="5" t="s">
        <v>3222</v>
      </c>
      <c r="K1446" s="5" t="s">
        <v>571</v>
      </c>
      <c r="L1446" s="5" t="s">
        <v>3484</v>
      </c>
    </row>
    <row r="1447" spans="1:12">
      <c r="A1447" s="5">
        <v>1446</v>
      </c>
      <c r="B1447" s="5" t="s">
        <v>60</v>
      </c>
      <c r="C1447" s="5" t="s">
        <v>3215</v>
      </c>
      <c r="D1447" s="5" t="s">
        <v>3216</v>
      </c>
      <c r="E1447" s="5" t="s">
        <v>3297</v>
      </c>
      <c r="F1447" s="5" t="s">
        <v>3298</v>
      </c>
      <c r="G1447" s="5" t="s">
        <v>3302</v>
      </c>
      <c r="H1447" s="5" t="s">
        <v>3303</v>
      </c>
      <c r="I1447" s="5" t="s">
        <v>3304</v>
      </c>
      <c r="J1447" s="5" t="s">
        <v>3222</v>
      </c>
      <c r="K1447" s="5" t="s">
        <v>565</v>
      </c>
      <c r="L1447" s="5" t="s">
        <v>3484</v>
      </c>
    </row>
    <row r="1448" spans="1:12">
      <c r="A1448" s="5">
        <v>1447</v>
      </c>
      <c r="B1448" s="5" t="s">
        <v>60</v>
      </c>
      <c r="C1448" s="5" t="s">
        <v>3215</v>
      </c>
      <c r="D1448" s="5" t="s">
        <v>3216</v>
      </c>
      <c r="E1448" s="5" t="s">
        <v>3297</v>
      </c>
      <c r="F1448" s="5" t="s">
        <v>3298</v>
      </c>
      <c r="G1448" s="5" t="s">
        <v>3302</v>
      </c>
      <c r="H1448" s="5" t="s">
        <v>3303</v>
      </c>
      <c r="I1448" s="5" t="s">
        <v>3304</v>
      </c>
      <c r="J1448" s="5" t="s">
        <v>3222</v>
      </c>
      <c r="K1448" s="5" t="s">
        <v>571</v>
      </c>
      <c r="L1448" s="5" t="s">
        <v>3484</v>
      </c>
    </row>
    <row r="1449" spans="1:12">
      <c r="A1449" s="5">
        <v>1448</v>
      </c>
      <c r="B1449" s="5" t="s">
        <v>60</v>
      </c>
      <c r="C1449" s="5" t="s">
        <v>3215</v>
      </c>
      <c r="D1449" s="5" t="s">
        <v>3216</v>
      </c>
      <c r="E1449" s="5" t="s">
        <v>3305</v>
      </c>
      <c r="F1449" s="5" t="s">
        <v>3306</v>
      </c>
      <c r="G1449" s="5" t="s">
        <v>3307</v>
      </c>
      <c r="H1449" s="5" t="s">
        <v>3308</v>
      </c>
      <c r="I1449" s="5" t="s">
        <v>3309</v>
      </c>
      <c r="J1449" s="5" t="s">
        <v>3222</v>
      </c>
      <c r="K1449" s="5" t="s">
        <v>565</v>
      </c>
      <c r="L1449" s="5" t="s">
        <v>3484</v>
      </c>
    </row>
    <row r="1450" spans="1:12">
      <c r="A1450" s="5">
        <v>1449</v>
      </c>
      <c r="B1450" s="5" t="s">
        <v>60</v>
      </c>
      <c r="C1450" s="5" t="s">
        <v>3215</v>
      </c>
      <c r="D1450" s="5" t="s">
        <v>3216</v>
      </c>
      <c r="E1450" s="5" t="s">
        <v>3305</v>
      </c>
      <c r="F1450" s="5" t="s">
        <v>3306</v>
      </c>
      <c r="G1450" s="5" t="s">
        <v>3310</v>
      </c>
      <c r="H1450" s="5" t="s">
        <v>3311</v>
      </c>
      <c r="I1450" s="5" t="s">
        <v>3312</v>
      </c>
      <c r="J1450" s="5" t="s">
        <v>3222</v>
      </c>
      <c r="K1450" s="5" t="s">
        <v>565</v>
      </c>
      <c r="L1450" s="5" t="s">
        <v>3484</v>
      </c>
    </row>
    <row r="1451" spans="1:12">
      <c r="A1451" s="5">
        <v>1450</v>
      </c>
      <c r="B1451" s="5" t="s">
        <v>60</v>
      </c>
      <c r="C1451" s="5" t="s">
        <v>3215</v>
      </c>
      <c r="D1451" s="5" t="s">
        <v>3216</v>
      </c>
      <c r="E1451" s="5" t="s">
        <v>3305</v>
      </c>
      <c r="F1451" s="5" t="s">
        <v>3306</v>
      </c>
      <c r="G1451" s="5" t="s">
        <v>3310</v>
      </c>
      <c r="H1451" s="5" t="s">
        <v>3311</v>
      </c>
      <c r="I1451" s="5" t="s">
        <v>3312</v>
      </c>
      <c r="J1451" s="5" t="s">
        <v>3222</v>
      </c>
      <c r="K1451" s="5" t="s">
        <v>571</v>
      </c>
      <c r="L1451" s="5" t="s">
        <v>3484</v>
      </c>
    </row>
    <row r="1452" spans="1:12">
      <c r="A1452" s="5">
        <v>1451</v>
      </c>
      <c r="B1452" s="5" t="s">
        <v>60</v>
      </c>
      <c r="C1452" s="5" t="s">
        <v>3215</v>
      </c>
      <c r="D1452" s="5" t="s">
        <v>3216</v>
      </c>
      <c r="E1452" s="5" t="s">
        <v>3305</v>
      </c>
      <c r="F1452" s="5" t="s">
        <v>3306</v>
      </c>
      <c r="G1452" s="5" t="s">
        <v>3313</v>
      </c>
      <c r="H1452" s="5" t="s">
        <v>3314</v>
      </c>
      <c r="I1452" s="5" t="s">
        <v>3315</v>
      </c>
      <c r="J1452" s="5" t="s">
        <v>927</v>
      </c>
      <c r="K1452" s="5" t="s">
        <v>565</v>
      </c>
      <c r="L1452" s="5" t="s">
        <v>3484</v>
      </c>
    </row>
    <row r="1453" spans="1:12">
      <c r="A1453" s="5">
        <v>1452</v>
      </c>
      <c r="B1453" s="5" t="s">
        <v>60</v>
      </c>
      <c r="C1453" s="5" t="s">
        <v>3215</v>
      </c>
      <c r="D1453" s="5" t="s">
        <v>3216</v>
      </c>
      <c r="E1453" s="5" t="s">
        <v>3305</v>
      </c>
      <c r="F1453" s="5" t="s">
        <v>3306</v>
      </c>
      <c r="G1453" s="5" t="s">
        <v>3313</v>
      </c>
      <c r="H1453" s="5" t="s">
        <v>3314</v>
      </c>
      <c r="I1453" s="5" t="s">
        <v>3315</v>
      </c>
      <c r="J1453" s="5" t="s">
        <v>927</v>
      </c>
      <c r="K1453" s="5" t="s">
        <v>571</v>
      </c>
      <c r="L1453" s="5" t="s">
        <v>3484</v>
      </c>
    </row>
    <row r="1454" spans="1:12">
      <c r="A1454" s="5">
        <v>1453</v>
      </c>
      <c r="B1454" s="5" t="s">
        <v>60</v>
      </c>
      <c r="C1454" s="5" t="s">
        <v>3215</v>
      </c>
      <c r="D1454" s="5" t="s">
        <v>3216</v>
      </c>
      <c r="E1454" s="5" t="s">
        <v>3305</v>
      </c>
      <c r="F1454" s="5" t="s">
        <v>3306</v>
      </c>
      <c r="G1454" s="5" t="s">
        <v>3245</v>
      </c>
      <c r="H1454" s="5" t="s">
        <v>3246</v>
      </c>
      <c r="I1454" s="5" t="s">
        <v>3247</v>
      </c>
      <c r="J1454" s="5" t="s">
        <v>3222</v>
      </c>
      <c r="K1454" s="5" t="s">
        <v>565</v>
      </c>
      <c r="L1454" s="5" t="s">
        <v>3484</v>
      </c>
    </row>
    <row r="1455" spans="1:12">
      <c r="A1455" s="5">
        <v>1454</v>
      </c>
      <c r="B1455" s="5" t="s">
        <v>60</v>
      </c>
      <c r="C1455" s="5" t="s">
        <v>3215</v>
      </c>
      <c r="D1455" s="5" t="s">
        <v>3216</v>
      </c>
      <c r="E1455" s="5" t="s">
        <v>3305</v>
      </c>
      <c r="F1455" s="5" t="s">
        <v>3306</v>
      </c>
      <c r="G1455" s="5" t="s">
        <v>3245</v>
      </c>
      <c r="H1455" s="5" t="s">
        <v>3246</v>
      </c>
      <c r="I1455" s="5" t="s">
        <v>3247</v>
      </c>
      <c r="J1455" s="5" t="s">
        <v>3222</v>
      </c>
      <c r="K1455" s="5" t="s">
        <v>571</v>
      </c>
      <c r="L1455" s="5" t="s">
        <v>3484</v>
      </c>
    </row>
    <row r="1456" spans="1:12">
      <c r="A1456" s="5">
        <v>1455</v>
      </c>
      <c r="B1456" s="5" t="s">
        <v>60</v>
      </c>
      <c r="C1456" s="5" t="s">
        <v>3215</v>
      </c>
      <c r="D1456" s="5" t="s">
        <v>3216</v>
      </c>
      <c r="E1456" s="5" t="s">
        <v>3316</v>
      </c>
      <c r="F1456" s="5" t="s">
        <v>3317</v>
      </c>
      <c r="G1456" s="5" t="s">
        <v>3318</v>
      </c>
      <c r="H1456" s="5" t="s">
        <v>3319</v>
      </c>
      <c r="I1456" s="5" t="s">
        <v>3320</v>
      </c>
      <c r="J1456" s="5" t="s">
        <v>3222</v>
      </c>
      <c r="K1456" s="5" t="s">
        <v>565</v>
      </c>
      <c r="L1456" s="5" t="s">
        <v>3484</v>
      </c>
    </row>
    <row r="1457" spans="1:12">
      <c r="A1457" s="5">
        <v>1456</v>
      </c>
      <c r="B1457" s="5" t="s">
        <v>60</v>
      </c>
      <c r="C1457" s="5" t="s">
        <v>3215</v>
      </c>
      <c r="D1457" s="5" t="s">
        <v>3216</v>
      </c>
      <c r="E1457" s="5" t="s">
        <v>3316</v>
      </c>
      <c r="F1457" s="5" t="s">
        <v>3317</v>
      </c>
      <c r="G1457" s="5" t="s">
        <v>3318</v>
      </c>
      <c r="H1457" s="5" t="s">
        <v>3319</v>
      </c>
      <c r="I1457" s="5" t="s">
        <v>3320</v>
      </c>
      <c r="J1457" s="5" t="s">
        <v>3222</v>
      </c>
      <c r="K1457" s="5" t="s">
        <v>571</v>
      </c>
      <c r="L1457" s="5" t="s">
        <v>3484</v>
      </c>
    </row>
    <row r="1458" spans="1:12">
      <c r="A1458" s="5">
        <v>1457</v>
      </c>
      <c r="B1458" s="5" t="s">
        <v>60</v>
      </c>
      <c r="C1458" s="5" t="s">
        <v>3215</v>
      </c>
      <c r="D1458" s="5" t="s">
        <v>3216</v>
      </c>
      <c r="E1458" s="5" t="s">
        <v>3321</v>
      </c>
      <c r="F1458" s="5" t="s">
        <v>3322</v>
      </c>
      <c r="G1458" s="5" t="s">
        <v>3223</v>
      </c>
      <c r="H1458" s="5" t="s">
        <v>3224</v>
      </c>
      <c r="I1458" s="5" t="s">
        <v>3225</v>
      </c>
      <c r="J1458" s="5" t="s">
        <v>3222</v>
      </c>
      <c r="K1458" s="5" t="s">
        <v>565</v>
      </c>
      <c r="L1458" s="5" t="s">
        <v>3484</v>
      </c>
    </row>
    <row r="1459" spans="1:12">
      <c r="A1459" s="5">
        <v>1458</v>
      </c>
      <c r="B1459" s="5" t="s">
        <v>60</v>
      </c>
      <c r="C1459" s="5" t="s">
        <v>3215</v>
      </c>
      <c r="D1459" s="5" t="s">
        <v>3216</v>
      </c>
      <c r="E1459" s="5" t="s">
        <v>3321</v>
      </c>
      <c r="F1459" s="5" t="s">
        <v>3322</v>
      </c>
      <c r="G1459" s="5" t="s">
        <v>3223</v>
      </c>
      <c r="H1459" s="5" t="s">
        <v>3224</v>
      </c>
      <c r="I1459" s="5" t="s">
        <v>3225</v>
      </c>
      <c r="J1459" s="5" t="s">
        <v>3222</v>
      </c>
      <c r="K1459" s="5" t="s">
        <v>571</v>
      </c>
      <c r="L1459" s="5" t="s">
        <v>3484</v>
      </c>
    </row>
    <row r="1460" spans="1:12">
      <c r="A1460" s="5">
        <v>1459</v>
      </c>
      <c r="B1460" s="5" t="s">
        <v>60</v>
      </c>
      <c r="C1460" s="5" t="s">
        <v>3215</v>
      </c>
      <c r="D1460" s="5" t="s">
        <v>3216</v>
      </c>
      <c r="E1460" s="5" t="s">
        <v>3321</v>
      </c>
      <c r="F1460" s="5" t="s">
        <v>3322</v>
      </c>
      <c r="G1460" s="5" t="s">
        <v>3226</v>
      </c>
      <c r="H1460" s="5" t="s">
        <v>3227</v>
      </c>
      <c r="I1460" s="5" t="s">
        <v>3228</v>
      </c>
      <c r="J1460" s="5" t="s">
        <v>3222</v>
      </c>
      <c r="K1460" s="5" t="s">
        <v>565</v>
      </c>
      <c r="L1460" s="5" t="s">
        <v>3484</v>
      </c>
    </row>
    <row r="1461" spans="1:12">
      <c r="A1461" s="5">
        <v>1460</v>
      </c>
      <c r="B1461" s="5" t="s">
        <v>60</v>
      </c>
      <c r="C1461" s="5" t="s">
        <v>3215</v>
      </c>
      <c r="D1461" s="5" t="s">
        <v>3216</v>
      </c>
      <c r="E1461" s="5" t="s">
        <v>3321</v>
      </c>
      <c r="F1461" s="5" t="s">
        <v>3322</v>
      </c>
      <c r="G1461" s="5" t="s">
        <v>3226</v>
      </c>
      <c r="H1461" s="5" t="s">
        <v>3227</v>
      </c>
      <c r="I1461" s="5" t="s">
        <v>3228</v>
      </c>
      <c r="J1461" s="5" t="s">
        <v>3222</v>
      </c>
      <c r="K1461" s="5" t="s">
        <v>571</v>
      </c>
      <c r="L1461" s="5" t="s">
        <v>3484</v>
      </c>
    </row>
    <row r="1462" spans="1:12">
      <c r="A1462" s="5">
        <v>1461</v>
      </c>
      <c r="B1462" s="5" t="s">
        <v>60</v>
      </c>
      <c r="C1462" s="5" t="s">
        <v>3215</v>
      </c>
      <c r="D1462" s="5" t="s">
        <v>3216</v>
      </c>
      <c r="E1462" s="5" t="s">
        <v>3321</v>
      </c>
      <c r="F1462" s="5" t="s">
        <v>3322</v>
      </c>
      <c r="G1462" s="5" t="s">
        <v>3323</v>
      </c>
      <c r="H1462" s="5" t="s">
        <v>1291</v>
      </c>
      <c r="I1462" s="5" t="s">
        <v>3324</v>
      </c>
      <c r="J1462" s="5" t="s">
        <v>3222</v>
      </c>
      <c r="K1462" s="5" t="s">
        <v>565</v>
      </c>
      <c r="L1462" s="5" t="s">
        <v>3484</v>
      </c>
    </row>
    <row r="1463" spans="1:12">
      <c r="A1463" s="5">
        <v>1462</v>
      </c>
      <c r="B1463" s="5" t="s">
        <v>60</v>
      </c>
      <c r="C1463" s="5" t="s">
        <v>3215</v>
      </c>
      <c r="D1463" s="5" t="s">
        <v>3216</v>
      </c>
      <c r="E1463" s="5" t="s">
        <v>3321</v>
      </c>
      <c r="F1463" s="5" t="s">
        <v>3322</v>
      </c>
      <c r="G1463" s="5" t="s">
        <v>3325</v>
      </c>
      <c r="H1463" s="5" t="s">
        <v>3326</v>
      </c>
      <c r="I1463" s="5" t="s">
        <v>3327</v>
      </c>
      <c r="J1463" s="5" t="s">
        <v>3222</v>
      </c>
      <c r="K1463" s="5" t="s">
        <v>565</v>
      </c>
      <c r="L1463" s="5" t="s">
        <v>3484</v>
      </c>
    </row>
    <row r="1464" spans="1:12">
      <c r="A1464" s="5">
        <v>1463</v>
      </c>
      <c r="B1464" s="5" t="s">
        <v>60</v>
      </c>
      <c r="C1464" s="5" t="s">
        <v>3215</v>
      </c>
      <c r="D1464" s="5" t="s">
        <v>3216</v>
      </c>
      <c r="E1464" s="5" t="s">
        <v>3321</v>
      </c>
      <c r="F1464" s="5" t="s">
        <v>3322</v>
      </c>
      <c r="G1464" s="5" t="s">
        <v>3325</v>
      </c>
      <c r="H1464" s="5" t="s">
        <v>3326</v>
      </c>
      <c r="I1464" s="5" t="s">
        <v>3327</v>
      </c>
      <c r="J1464" s="5" t="s">
        <v>3222</v>
      </c>
      <c r="K1464" s="5" t="s">
        <v>571</v>
      </c>
      <c r="L1464" s="5" t="s">
        <v>3484</v>
      </c>
    </row>
    <row r="1465" spans="1:12">
      <c r="A1465" s="5">
        <v>1464</v>
      </c>
      <c r="B1465" s="5" t="s">
        <v>60</v>
      </c>
      <c r="C1465" s="5" t="s">
        <v>3215</v>
      </c>
      <c r="D1465" s="5" t="s">
        <v>3216</v>
      </c>
      <c r="E1465" s="5" t="s">
        <v>3328</v>
      </c>
      <c r="F1465" s="5" t="s">
        <v>3329</v>
      </c>
      <c r="G1465" s="5" t="s">
        <v>3226</v>
      </c>
      <c r="H1465" s="5" t="s">
        <v>3227</v>
      </c>
      <c r="I1465" s="5" t="s">
        <v>3228</v>
      </c>
      <c r="J1465" s="5" t="s">
        <v>3222</v>
      </c>
      <c r="K1465" s="5" t="s">
        <v>565</v>
      </c>
      <c r="L1465" s="5" t="s">
        <v>3484</v>
      </c>
    </row>
    <row r="1466" spans="1:12">
      <c r="A1466" s="5">
        <v>1465</v>
      </c>
      <c r="B1466" s="5" t="s">
        <v>60</v>
      </c>
      <c r="C1466" s="5" t="s">
        <v>3215</v>
      </c>
      <c r="D1466" s="5" t="s">
        <v>3216</v>
      </c>
      <c r="E1466" s="5" t="s">
        <v>3328</v>
      </c>
      <c r="F1466" s="5" t="s">
        <v>3329</v>
      </c>
      <c r="G1466" s="5" t="s">
        <v>3226</v>
      </c>
      <c r="H1466" s="5" t="s">
        <v>3227</v>
      </c>
      <c r="I1466" s="5" t="s">
        <v>3228</v>
      </c>
      <c r="J1466" s="5" t="s">
        <v>3222</v>
      </c>
      <c r="K1466" s="5" t="s">
        <v>571</v>
      </c>
      <c r="L1466" s="5" t="s">
        <v>3484</v>
      </c>
    </row>
    <row r="1467" spans="1:12">
      <c r="A1467" s="5">
        <v>1466</v>
      </c>
      <c r="B1467" s="5" t="s">
        <v>60</v>
      </c>
      <c r="C1467" s="5" t="s">
        <v>3215</v>
      </c>
      <c r="D1467" s="5" t="s">
        <v>3216</v>
      </c>
      <c r="E1467" s="5" t="s">
        <v>3328</v>
      </c>
      <c r="F1467" s="5" t="s">
        <v>3329</v>
      </c>
      <c r="G1467" s="5" t="s">
        <v>3330</v>
      </c>
      <c r="H1467" s="5" t="s">
        <v>3331</v>
      </c>
      <c r="I1467" s="5" t="s">
        <v>3332</v>
      </c>
      <c r="J1467" s="5" t="s">
        <v>3222</v>
      </c>
      <c r="K1467" s="5" t="s">
        <v>565</v>
      </c>
      <c r="L1467" s="5" t="s">
        <v>3484</v>
      </c>
    </row>
    <row r="1468" spans="1:12">
      <c r="A1468" s="5">
        <v>1467</v>
      </c>
      <c r="B1468" s="5" t="s">
        <v>60</v>
      </c>
      <c r="C1468" s="5" t="s">
        <v>3215</v>
      </c>
      <c r="D1468" s="5" t="s">
        <v>3216</v>
      </c>
      <c r="E1468" s="5" t="s">
        <v>3328</v>
      </c>
      <c r="F1468" s="5" t="s">
        <v>3329</v>
      </c>
      <c r="G1468" s="5" t="s">
        <v>3274</v>
      </c>
      <c r="H1468" s="5" t="s">
        <v>3275</v>
      </c>
      <c r="I1468" s="5" t="s">
        <v>3276</v>
      </c>
      <c r="J1468" s="5" t="s">
        <v>3222</v>
      </c>
      <c r="K1468" s="5" t="s">
        <v>565</v>
      </c>
      <c r="L1468" s="5" t="s">
        <v>3484</v>
      </c>
    </row>
    <row r="1469" spans="1:12">
      <c r="A1469" s="5">
        <v>1468</v>
      </c>
      <c r="B1469" s="5" t="s">
        <v>60</v>
      </c>
      <c r="C1469" s="5" t="s">
        <v>3215</v>
      </c>
      <c r="D1469" s="5" t="s">
        <v>3216</v>
      </c>
      <c r="E1469" s="5" t="s">
        <v>3328</v>
      </c>
      <c r="F1469" s="5" t="s">
        <v>3329</v>
      </c>
      <c r="G1469" s="5" t="s">
        <v>3274</v>
      </c>
      <c r="H1469" s="5" t="s">
        <v>3275</v>
      </c>
      <c r="I1469" s="5" t="s">
        <v>3276</v>
      </c>
      <c r="J1469" s="5" t="s">
        <v>3222</v>
      </c>
      <c r="K1469" s="5" t="s">
        <v>571</v>
      </c>
      <c r="L1469" s="5" t="s">
        <v>3484</v>
      </c>
    </row>
    <row r="1470" spans="1:12">
      <c r="A1470" s="5">
        <v>1469</v>
      </c>
      <c r="B1470" s="5" t="s">
        <v>60</v>
      </c>
      <c r="C1470" s="5" t="s">
        <v>3215</v>
      </c>
      <c r="D1470" s="5" t="s">
        <v>3216</v>
      </c>
      <c r="E1470" s="5" t="s">
        <v>3328</v>
      </c>
      <c r="F1470" s="5" t="s">
        <v>3329</v>
      </c>
      <c r="G1470" s="5" t="s">
        <v>3245</v>
      </c>
      <c r="H1470" s="5" t="s">
        <v>3246</v>
      </c>
      <c r="I1470" s="5" t="s">
        <v>3247</v>
      </c>
      <c r="J1470" s="5" t="s">
        <v>3222</v>
      </c>
      <c r="K1470" s="5" t="s">
        <v>565</v>
      </c>
      <c r="L1470" s="5" t="s">
        <v>3484</v>
      </c>
    </row>
    <row r="1471" spans="1:12">
      <c r="A1471" s="5">
        <v>1470</v>
      </c>
      <c r="B1471" s="5" t="s">
        <v>60</v>
      </c>
      <c r="C1471" s="5" t="s">
        <v>3215</v>
      </c>
      <c r="D1471" s="5" t="s">
        <v>3216</v>
      </c>
      <c r="E1471" s="5" t="s">
        <v>3328</v>
      </c>
      <c r="F1471" s="5" t="s">
        <v>3329</v>
      </c>
      <c r="G1471" s="5" t="s">
        <v>3245</v>
      </c>
      <c r="H1471" s="5" t="s">
        <v>3246</v>
      </c>
      <c r="I1471" s="5" t="s">
        <v>3247</v>
      </c>
      <c r="J1471" s="5" t="s">
        <v>3222</v>
      </c>
      <c r="K1471" s="5" t="s">
        <v>571</v>
      </c>
      <c r="L1471" s="5" t="s">
        <v>3484</v>
      </c>
    </row>
    <row r="1472" spans="1:12">
      <c r="A1472" s="5">
        <v>1471</v>
      </c>
      <c r="B1472" s="5" t="s">
        <v>60</v>
      </c>
      <c r="C1472" s="5" t="s">
        <v>3333</v>
      </c>
      <c r="D1472" s="5" t="s">
        <v>3334</v>
      </c>
      <c r="E1472" s="5" t="s">
        <v>3335</v>
      </c>
      <c r="F1472" s="5" t="s">
        <v>3336</v>
      </c>
      <c r="G1472" s="5" t="s">
        <v>3337</v>
      </c>
      <c r="H1472" s="5" t="s">
        <v>3338</v>
      </c>
      <c r="I1472" s="5" t="s">
        <v>3339</v>
      </c>
      <c r="J1472" s="5" t="s">
        <v>3340</v>
      </c>
      <c r="K1472" s="5" t="s">
        <v>565</v>
      </c>
      <c r="L1472" s="5" t="s">
        <v>3484</v>
      </c>
    </row>
    <row r="1473" spans="1:12">
      <c r="A1473" s="5">
        <v>1472</v>
      </c>
      <c r="B1473" s="5" t="s">
        <v>60</v>
      </c>
      <c r="C1473" s="5" t="s">
        <v>3333</v>
      </c>
      <c r="D1473" s="5" t="s">
        <v>3334</v>
      </c>
      <c r="E1473" s="5" t="s">
        <v>3335</v>
      </c>
      <c r="F1473" s="5" t="s">
        <v>3336</v>
      </c>
      <c r="G1473" s="5" t="s">
        <v>3337</v>
      </c>
      <c r="H1473" s="5" t="s">
        <v>3338</v>
      </c>
      <c r="I1473" s="5" t="s">
        <v>3339</v>
      </c>
      <c r="J1473" s="5" t="s">
        <v>3340</v>
      </c>
      <c r="K1473" s="5" t="s">
        <v>571</v>
      </c>
      <c r="L1473" s="5" t="s">
        <v>3484</v>
      </c>
    </row>
    <row r="1474" spans="1:12">
      <c r="A1474" s="5">
        <v>1473</v>
      </c>
      <c r="B1474" s="5" t="s">
        <v>60</v>
      </c>
      <c r="C1474" s="5" t="s">
        <v>3333</v>
      </c>
      <c r="D1474" s="5" t="s">
        <v>3334</v>
      </c>
      <c r="E1474" s="5" t="s">
        <v>3335</v>
      </c>
      <c r="F1474" s="5" t="s">
        <v>3336</v>
      </c>
      <c r="G1474" s="5" t="s">
        <v>3341</v>
      </c>
      <c r="H1474" s="5" t="s">
        <v>3342</v>
      </c>
      <c r="I1474" s="5" t="s">
        <v>3343</v>
      </c>
      <c r="J1474" s="5" t="s">
        <v>3340</v>
      </c>
      <c r="K1474" s="5" t="s">
        <v>565</v>
      </c>
      <c r="L1474" s="5" t="s">
        <v>3484</v>
      </c>
    </row>
    <row r="1475" spans="1:12">
      <c r="A1475" s="5">
        <v>1474</v>
      </c>
      <c r="B1475" s="5" t="s">
        <v>60</v>
      </c>
      <c r="C1475" s="5" t="s">
        <v>3333</v>
      </c>
      <c r="D1475" s="5" t="s">
        <v>3334</v>
      </c>
      <c r="E1475" s="5" t="s">
        <v>3335</v>
      </c>
      <c r="F1475" s="5" t="s">
        <v>3336</v>
      </c>
      <c r="G1475" s="5" t="s">
        <v>3341</v>
      </c>
      <c r="H1475" s="5" t="s">
        <v>3342</v>
      </c>
      <c r="I1475" s="5" t="s">
        <v>3343</v>
      </c>
      <c r="J1475" s="5" t="s">
        <v>3340</v>
      </c>
      <c r="K1475" s="5" t="s">
        <v>571</v>
      </c>
      <c r="L1475" s="5" t="s">
        <v>3484</v>
      </c>
    </row>
    <row r="1476" spans="1:12">
      <c r="A1476" s="5">
        <v>1475</v>
      </c>
      <c r="B1476" s="5" t="s">
        <v>60</v>
      </c>
      <c r="C1476" s="5" t="s">
        <v>3333</v>
      </c>
      <c r="D1476" s="5" t="s">
        <v>3334</v>
      </c>
      <c r="E1476" s="5" t="s">
        <v>3344</v>
      </c>
      <c r="F1476" s="5" t="s">
        <v>3345</v>
      </c>
      <c r="G1476" s="5" t="s">
        <v>3346</v>
      </c>
      <c r="H1476" s="5" t="s">
        <v>3347</v>
      </c>
      <c r="I1476" s="5" t="s">
        <v>3348</v>
      </c>
      <c r="J1476" s="5" t="s">
        <v>3340</v>
      </c>
      <c r="K1476" s="5" t="s">
        <v>565</v>
      </c>
      <c r="L1476" s="5" t="s">
        <v>3484</v>
      </c>
    </row>
    <row r="1477" spans="1:12">
      <c r="A1477" s="5">
        <v>1476</v>
      </c>
      <c r="B1477" s="5" t="s">
        <v>60</v>
      </c>
      <c r="C1477" s="5" t="s">
        <v>3333</v>
      </c>
      <c r="D1477" s="5" t="s">
        <v>3334</v>
      </c>
      <c r="E1477" s="5" t="s">
        <v>3344</v>
      </c>
      <c r="F1477" s="5" t="s">
        <v>3345</v>
      </c>
      <c r="G1477" s="5" t="s">
        <v>3337</v>
      </c>
      <c r="H1477" s="5" t="s">
        <v>3338</v>
      </c>
      <c r="I1477" s="5" t="s">
        <v>3339</v>
      </c>
      <c r="J1477" s="5" t="s">
        <v>3340</v>
      </c>
      <c r="K1477" s="5" t="s">
        <v>565</v>
      </c>
      <c r="L1477" s="5" t="s">
        <v>3484</v>
      </c>
    </row>
    <row r="1478" spans="1:12">
      <c r="A1478" s="5">
        <v>1477</v>
      </c>
      <c r="B1478" s="5" t="s">
        <v>60</v>
      </c>
      <c r="C1478" s="5" t="s">
        <v>3333</v>
      </c>
      <c r="D1478" s="5" t="s">
        <v>3334</v>
      </c>
      <c r="E1478" s="5" t="s">
        <v>3344</v>
      </c>
      <c r="F1478" s="5" t="s">
        <v>3345</v>
      </c>
      <c r="G1478" s="5" t="s">
        <v>3337</v>
      </c>
      <c r="H1478" s="5" t="s">
        <v>3338</v>
      </c>
      <c r="I1478" s="5" t="s">
        <v>3339</v>
      </c>
      <c r="J1478" s="5" t="s">
        <v>3340</v>
      </c>
      <c r="K1478" s="5" t="s">
        <v>571</v>
      </c>
      <c r="L1478" s="5" t="s">
        <v>3484</v>
      </c>
    </row>
    <row r="1479" spans="1:12">
      <c r="A1479" s="5">
        <v>1478</v>
      </c>
      <c r="B1479" s="5" t="s">
        <v>60</v>
      </c>
      <c r="C1479" s="5" t="s">
        <v>3333</v>
      </c>
      <c r="D1479" s="5" t="s">
        <v>3334</v>
      </c>
      <c r="E1479" s="5" t="s">
        <v>3344</v>
      </c>
      <c r="F1479" s="5" t="s">
        <v>3345</v>
      </c>
      <c r="G1479" s="5" t="s">
        <v>3349</v>
      </c>
      <c r="H1479" s="5" t="s">
        <v>3350</v>
      </c>
      <c r="I1479" s="5" t="s">
        <v>3351</v>
      </c>
      <c r="J1479" s="5" t="s">
        <v>3340</v>
      </c>
      <c r="K1479" s="5" t="s">
        <v>565</v>
      </c>
      <c r="L1479" s="5" t="s">
        <v>3484</v>
      </c>
    </row>
    <row r="1480" spans="1:12">
      <c r="A1480" s="5">
        <v>1479</v>
      </c>
      <c r="B1480" s="5" t="s">
        <v>60</v>
      </c>
      <c r="C1480" s="5" t="s">
        <v>3333</v>
      </c>
      <c r="D1480" s="5" t="s">
        <v>3334</v>
      </c>
      <c r="E1480" s="5" t="s">
        <v>3344</v>
      </c>
      <c r="F1480" s="5" t="s">
        <v>3345</v>
      </c>
      <c r="G1480" s="5" t="s">
        <v>3349</v>
      </c>
      <c r="H1480" s="5" t="s">
        <v>3350</v>
      </c>
      <c r="I1480" s="5" t="s">
        <v>3351</v>
      </c>
      <c r="J1480" s="5" t="s">
        <v>3340</v>
      </c>
      <c r="K1480" s="5" t="s">
        <v>571</v>
      </c>
      <c r="L1480" s="5" t="s">
        <v>3484</v>
      </c>
    </row>
    <row r="1481" spans="1:12">
      <c r="A1481" s="5">
        <v>1480</v>
      </c>
      <c r="B1481" s="5" t="s">
        <v>60</v>
      </c>
      <c r="C1481" s="5" t="s">
        <v>3333</v>
      </c>
      <c r="D1481" s="5" t="s">
        <v>3334</v>
      </c>
      <c r="E1481" s="5" t="s">
        <v>3352</v>
      </c>
      <c r="F1481" s="5" t="s">
        <v>3353</v>
      </c>
      <c r="G1481" s="5" t="s">
        <v>3354</v>
      </c>
      <c r="H1481" s="5" t="s">
        <v>3355</v>
      </c>
      <c r="I1481" s="5" t="s">
        <v>3356</v>
      </c>
      <c r="J1481" s="5" t="s">
        <v>3340</v>
      </c>
      <c r="K1481" s="5" t="s">
        <v>565</v>
      </c>
      <c r="L1481" s="5" t="s">
        <v>3484</v>
      </c>
    </row>
    <row r="1482" spans="1:12">
      <c r="A1482" s="5">
        <v>1481</v>
      </c>
      <c r="B1482" s="5" t="s">
        <v>60</v>
      </c>
      <c r="C1482" s="5" t="s">
        <v>3333</v>
      </c>
      <c r="D1482" s="5" t="s">
        <v>3334</v>
      </c>
      <c r="E1482" s="5" t="s">
        <v>3352</v>
      </c>
      <c r="F1482" s="5" t="s">
        <v>3353</v>
      </c>
      <c r="G1482" s="5" t="s">
        <v>3354</v>
      </c>
      <c r="H1482" s="5" t="s">
        <v>3355</v>
      </c>
      <c r="I1482" s="5" t="s">
        <v>3356</v>
      </c>
      <c r="J1482" s="5" t="s">
        <v>3340</v>
      </c>
      <c r="K1482" s="5" t="s">
        <v>571</v>
      </c>
      <c r="L1482" s="5" t="s">
        <v>3484</v>
      </c>
    </row>
    <row r="1483" spans="1:12">
      <c r="A1483" s="5">
        <v>1482</v>
      </c>
      <c r="B1483" s="5" t="s">
        <v>60</v>
      </c>
      <c r="C1483" s="5" t="s">
        <v>3333</v>
      </c>
      <c r="D1483" s="5" t="s">
        <v>3334</v>
      </c>
      <c r="E1483" s="5" t="s">
        <v>3352</v>
      </c>
      <c r="F1483" s="5" t="s">
        <v>3353</v>
      </c>
      <c r="G1483" s="5" t="s">
        <v>3337</v>
      </c>
      <c r="H1483" s="5" t="s">
        <v>3338</v>
      </c>
      <c r="I1483" s="5" t="s">
        <v>3339</v>
      </c>
      <c r="J1483" s="5" t="s">
        <v>3340</v>
      </c>
      <c r="K1483" s="5" t="s">
        <v>565</v>
      </c>
      <c r="L1483" s="5" t="s">
        <v>3484</v>
      </c>
    </row>
    <row r="1484" spans="1:12">
      <c r="A1484" s="5">
        <v>1483</v>
      </c>
      <c r="B1484" s="5" t="s">
        <v>60</v>
      </c>
      <c r="C1484" s="5" t="s">
        <v>3333</v>
      </c>
      <c r="D1484" s="5" t="s">
        <v>3334</v>
      </c>
      <c r="E1484" s="5" t="s">
        <v>3352</v>
      </c>
      <c r="F1484" s="5" t="s">
        <v>3353</v>
      </c>
      <c r="G1484" s="5" t="s">
        <v>3337</v>
      </c>
      <c r="H1484" s="5" t="s">
        <v>3338</v>
      </c>
      <c r="I1484" s="5" t="s">
        <v>3339</v>
      </c>
      <c r="J1484" s="5" t="s">
        <v>3340</v>
      </c>
      <c r="K1484" s="5" t="s">
        <v>571</v>
      </c>
      <c r="L1484" s="5" t="s">
        <v>3484</v>
      </c>
    </row>
    <row r="1485" spans="1:12">
      <c r="A1485" s="5">
        <v>1484</v>
      </c>
      <c r="B1485" s="5" t="s">
        <v>60</v>
      </c>
      <c r="C1485" s="5" t="s">
        <v>3333</v>
      </c>
      <c r="D1485" s="5" t="s">
        <v>3334</v>
      </c>
      <c r="E1485" s="5" t="s">
        <v>3357</v>
      </c>
      <c r="F1485" s="5" t="s">
        <v>3358</v>
      </c>
      <c r="G1485" s="5" t="s">
        <v>3359</v>
      </c>
      <c r="H1485" s="5" t="s">
        <v>3360</v>
      </c>
      <c r="I1485" s="5" t="s">
        <v>3361</v>
      </c>
      <c r="J1485" s="5" t="s">
        <v>3340</v>
      </c>
      <c r="K1485" s="5" t="s">
        <v>565</v>
      </c>
      <c r="L1485" s="5" t="s">
        <v>3484</v>
      </c>
    </row>
    <row r="1486" spans="1:12">
      <c r="A1486" s="5">
        <v>1485</v>
      </c>
      <c r="B1486" s="5" t="s">
        <v>60</v>
      </c>
      <c r="C1486" s="5" t="s">
        <v>3333</v>
      </c>
      <c r="D1486" s="5" t="s">
        <v>3334</v>
      </c>
      <c r="E1486" s="5" t="s">
        <v>3357</v>
      </c>
      <c r="F1486" s="5" t="s">
        <v>3358</v>
      </c>
      <c r="G1486" s="5" t="s">
        <v>3359</v>
      </c>
      <c r="H1486" s="5" t="s">
        <v>3360</v>
      </c>
      <c r="I1486" s="5" t="s">
        <v>3361</v>
      </c>
      <c r="J1486" s="5" t="s">
        <v>3340</v>
      </c>
      <c r="K1486" s="5" t="s">
        <v>571</v>
      </c>
      <c r="L1486" s="5" t="s">
        <v>3484</v>
      </c>
    </row>
    <row r="1487" spans="1:12">
      <c r="A1487" s="5">
        <v>1486</v>
      </c>
      <c r="B1487" s="5" t="s">
        <v>60</v>
      </c>
      <c r="C1487" s="5" t="s">
        <v>3333</v>
      </c>
      <c r="D1487" s="5" t="s">
        <v>3334</v>
      </c>
      <c r="E1487" s="5" t="s">
        <v>3362</v>
      </c>
      <c r="F1487" s="5" t="s">
        <v>3363</v>
      </c>
      <c r="G1487" s="5" t="s">
        <v>3364</v>
      </c>
      <c r="H1487" s="5" t="s">
        <v>3365</v>
      </c>
      <c r="I1487" s="5" t="s">
        <v>3366</v>
      </c>
      <c r="J1487" s="5" t="s">
        <v>3340</v>
      </c>
      <c r="K1487" s="5" t="s">
        <v>565</v>
      </c>
      <c r="L1487" s="5" t="s">
        <v>3484</v>
      </c>
    </row>
    <row r="1488" spans="1:12">
      <c r="A1488" s="5">
        <v>1487</v>
      </c>
      <c r="B1488" s="5" t="s">
        <v>60</v>
      </c>
      <c r="C1488" s="5" t="s">
        <v>3333</v>
      </c>
      <c r="D1488" s="5" t="s">
        <v>3334</v>
      </c>
      <c r="E1488" s="5" t="s">
        <v>3362</v>
      </c>
      <c r="F1488" s="5" t="s">
        <v>3363</v>
      </c>
      <c r="G1488" s="5" t="s">
        <v>3364</v>
      </c>
      <c r="H1488" s="5" t="s">
        <v>3365</v>
      </c>
      <c r="I1488" s="5" t="s">
        <v>3366</v>
      </c>
      <c r="J1488" s="5" t="s">
        <v>3340</v>
      </c>
      <c r="K1488" s="5" t="s">
        <v>571</v>
      </c>
      <c r="L1488" s="5" t="s">
        <v>3484</v>
      </c>
    </row>
    <row r="1489" spans="1:12">
      <c r="A1489" s="5">
        <v>1488</v>
      </c>
      <c r="B1489" s="5" t="s">
        <v>60</v>
      </c>
      <c r="C1489" s="5" t="s">
        <v>3333</v>
      </c>
      <c r="D1489" s="5" t="s">
        <v>3334</v>
      </c>
      <c r="E1489" s="5" t="s">
        <v>3362</v>
      </c>
      <c r="F1489" s="5" t="s">
        <v>3363</v>
      </c>
      <c r="G1489" s="5" t="s">
        <v>3337</v>
      </c>
      <c r="H1489" s="5" t="s">
        <v>3338</v>
      </c>
      <c r="I1489" s="5" t="s">
        <v>3339</v>
      </c>
      <c r="J1489" s="5" t="s">
        <v>3340</v>
      </c>
      <c r="K1489" s="5" t="s">
        <v>565</v>
      </c>
      <c r="L1489" s="5" t="s">
        <v>3484</v>
      </c>
    </row>
    <row r="1490" spans="1:12">
      <c r="A1490" s="5">
        <v>1489</v>
      </c>
      <c r="B1490" s="5" t="s">
        <v>60</v>
      </c>
      <c r="C1490" s="5" t="s">
        <v>3333</v>
      </c>
      <c r="D1490" s="5" t="s">
        <v>3334</v>
      </c>
      <c r="E1490" s="5" t="s">
        <v>3362</v>
      </c>
      <c r="F1490" s="5" t="s">
        <v>3363</v>
      </c>
      <c r="G1490" s="5" t="s">
        <v>3337</v>
      </c>
      <c r="H1490" s="5" t="s">
        <v>3338</v>
      </c>
      <c r="I1490" s="5" t="s">
        <v>3339</v>
      </c>
      <c r="J1490" s="5" t="s">
        <v>3340</v>
      </c>
      <c r="K1490" s="5" t="s">
        <v>571</v>
      </c>
      <c r="L1490" s="5" t="s">
        <v>3484</v>
      </c>
    </row>
    <row r="1491" spans="1:12">
      <c r="A1491" s="5">
        <v>1490</v>
      </c>
      <c r="B1491" s="5" t="s">
        <v>60</v>
      </c>
      <c r="C1491" s="5" t="s">
        <v>3333</v>
      </c>
      <c r="D1491" s="5" t="s">
        <v>3334</v>
      </c>
      <c r="E1491" s="5" t="s">
        <v>3367</v>
      </c>
      <c r="F1491" s="5" t="s">
        <v>3368</v>
      </c>
      <c r="G1491" s="5" t="s">
        <v>3369</v>
      </c>
      <c r="H1491" s="5" t="s">
        <v>3370</v>
      </c>
      <c r="I1491" s="5" t="s">
        <v>3371</v>
      </c>
      <c r="J1491" s="5" t="s">
        <v>3340</v>
      </c>
      <c r="K1491" s="5" t="s">
        <v>565</v>
      </c>
      <c r="L1491" s="5" t="s">
        <v>3484</v>
      </c>
    </row>
    <row r="1492" spans="1:12">
      <c r="A1492" s="5">
        <v>1491</v>
      </c>
      <c r="B1492" s="5" t="s">
        <v>60</v>
      </c>
      <c r="C1492" s="5" t="s">
        <v>3333</v>
      </c>
      <c r="D1492" s="5" t="s">
        <v>3334</v>
      </c>
      <c r="E1492" s="5" t="s">
        <v>3367</v>
      </c>
      <c r="F1492" s="5" t="s">
        <v>3368</v>
      </c>
      <c r="G1492" s="5" t="s">
        <v>3369</v>
      </c>
      <c r="H1492" s="5" t="s">
        <v>3370</v>
      </c>
      <c r="I1492" s="5" t="s">
        <v>3371</v>
      </c>
      <c r="J1492" s="5" t="s">
        <v>3340</v>
      </c>
      <c r="K1492" s="5" t="s">
        <v>571</v>
      </c>
      <c r="L1492" s="5" t="s">
        <v>3484</v>
      </c>
    </row>
    <row r="1493" spans="1:12">
      <c r="A1493" s="5">
        <v>1492</v>
      </c>
      <c r="B1493" s="5" t="s">
        <v>60</v>
      </c>
      <c r="C1493" s="5" t="s">
        <v>3333</v>
      </c>
      <c r="D1493" s="5" t="s">
        <v>3334</v>
      </c>
      <c r="E1493" s="5" t="s">
        <v>3367</v>
      </c>
      <c r="F1493" s="5" t="s">
        <v>3368</v>
      </c>
      <c r="G1493" s="5" t="s">
        <v>3337</v>
      </c>
      <c r="H1493" s="5" t="s">
        <v>3338</v>
      </c>
      <c r="I1493" s="5" t="s">
        <v>3339</v>
      </c>
      <c r="J1493" s="5" t="s">
        <v>3340</v>
      </c>
      <c r="K1493" s="5" t="s">
        <v>565</v>
      </c>
      <c r="L1493" s="5" t="s">
        <v>3484</v>
      </c>
    </row>
    <row r="1494" spans="1:12">
      <c r="A1494" s="5">
        <v>1493</v>
      </c>
      <c r="B1494" s="5" t="s">
        <v>60</v>
      </c>
      <c r="C1494" s="5" t="s">
        <v>3333</v>
      </c>
      <c r="D1494" s="5" t="s">
        <v>3334</v>
      </c>
      <c r="E1494" s="5" t="s">
        <v>3367</v>
      </c>
      <c r="F1494" s="5" t="s">
        <v>3368</v>
      </c>
      <c r="G1494" s="5" t="s">
        <v>3337</v>
      </c>
      <c r="H1494" s="5" t="s">
        <v>3338</v>
      </c>
      <c r="I1494" s="5" t="s">
        <v>3339</v>
      </c>
      <c r="J1494" s="5" t="s">
        <v>3340</v>
      </c>
      <c r="K1494" s="5" t="s">
        <v>571</v>
      </c>
      <c r="L1494" s="5" t="s">
        <v>3484</v>
      </c>
    </row>
    <row r="1495" spans="1:12">
      <c r="A1495" s="5">
        <v>1494</v>
      </c>
      <c r="B1495" s="5" t="s">
        <v>60</v>
      </c>
      <c r="C1495" s="5" t="s">
        <v>3333</v>
      </c>
      <c r="D1495" s="5" t="s">
        <v>3334</v>
      </c>
      <c r="E1495" s="5" t="s">
        <v>3372</v>
      </c>
      <c r="F1495" s="5" t="s">
        <v>3373</v>
      </c>
      <c r="G1495" s="5" t="s">
        <v>3337</v>
      </c>
      <c r="H1495" s="5" t="s">
        <v>3338</v>
      </c>
      <c r="I1495" s="5" t="s">
        <v>3339</v>
      </c>
      <c r="J1495" s="5" t="s">
        <v>3340</v>
      </c>
      <c r="K1495" s="5" t="s">
        <v>565</v>
      </c>
      <c r="L1495" s="5" t="s">
        <v>3484</v>
      </c>
    </row>
    <row r="1496" spans="1:12">
      <c r="A1496" s="5">
        <v>1495</v>
      </c>
      <c r="B1496" s="5" t="s">
        <v>60</v>
      </c>
      <c r="C1496" s="5" t="s">
        <v>3333</v>
      </c>
      <c r="D1496" s="5" t="s">
        <v>3334</v>
      </c>
      <c r="E1496" s="5" t="s">
        <v>3372</v>
      </c>
      <c r="F1496" s="5" t="s">
        <v>3373</v>
      </c>
      <c r="G1496" s="5" t="s">
        <v>3337</v>
      </c>
      <c r="H1496" s="5" t="s">
        <v>3338</v>
      </c>
      <c r="I1496" s="5" t="s">
        <v>3339</v>
      </c>
      <c r="J1496" s="5" t="s">
        <v>3340</v>
      </c>
      <c r="K1496" s="5" t="s">
        <v>571</v>
      </c>
      <c r="L1496" s="5" t="s">
        <v>3484</v>
      </c>
    </row>
    <row r="1497" spans="1:12">
      <c r="A1497" s="5">
        <v>1496</v>
      </c>
      <c r="B1497" s="5" t="s">
        <v>60</v>
      </c>
      <c r="C1497" s="5" t="s">
        <v>3333</v>
      </c>
      <c r="D1497" s="5" t="s">
        <v>3334</v>
      </c>
      <c r="E1497" s="5" t="s">
        <v>3372</v>
      </c>
      <c r="F1497" s="5" t="s">
        <v>3373</v>
      </c>
      <c r="G1497" s="5" t="s">
        <v>3374</v>
      </c>
      <c r="H1497" s="5" t="s">
        <v>3375</v>
      </c>
      <c r="I1497" s="5" t="s">
        <v>3376</v>
      </c>
      <c r="J1497" s="5" t="s">
        <v>3340</v>
      </c>
      <c r="K1497" s="5" t="s">
        <v>565</v>
      </c>
      <c r="L1497" s="5" t="s">
        <v>3484</v>
      </c>
    </row>
    <row r="1498" spans="1:12">
      <c r="A1498" s="5">
        <v>1497</v>
      </c>
      <c r="B1498" s="5" t="s">
        <v>60</v>
      </c>
      <c r="C1498" s="5" t="s">
        <v>3333</v>
      </c>
      <c r="D1498" s="5" t="s">
        <v>3334</v>
      </c>
      <c r="E1498" s="5" t="s">
        <v>3372</v>
      </c>
      <c r="F1498" s="5" t="s">
        <v>3373</v>
      </c>
      <c r="G1498" s="5" t="s">
        <v>3374</v>
      </c>
      <c r="H1498" s="5" t="s">
        <v>3375</v>
      </c>
      <c r="I1498" s="5" t="s">
        <v>3376</v>
      </c>
      <c r="J1498" s="5" t="s">
        <v>3340</v>
      </c>
      <c r="K1498" s="5" t="s">
        <v>571</v>
      </c>
      <c r="L1498" s="5" t="s">
        <v>3484</v>
      </c>
    </row>
    <row r="1499" spans="1:12">
      <c r="A1499" s="5">
        <v>1498</v>
      </c>
      <c r="B1499" s="5" t="s">
        <v>60</v>
      </c>
      <c r="C1499" s="5" t="s">
        <v>3333</v>
      </c>
      <c r="D1499" s="5" t="s">
        <v>3334</v>
      </c>
      <c r="E1499" s="5" t="s">
        <v>3377</v>
      </c>
      <c r="F1499" s="5" t="s">
        <v>3378</v>
      </c>
      <c r="G1499" s="5" t="s">
        <v>3337</v>
      </c>
      <c r="H1499" s="5" t="s">
        <v>3338</v>
      </c>
      <c r="I1499" s="5" t="s">
        <v>3339</v>
      </c>
      <c r="J1499" s="5" t="s">
        <v>3340</v>
      </c>
      <c r="K1499" s="5" t="s">
        <v>565</v>
      </c>
      <c r="L1499" s="5" t="s">
        <v>3484</v>
      </c>
    </row>
    <row r="1500" spans="1:12">
      <c r="A1500" s="5">
        <v>1499</v>
      </c>
      <c r="B1500" s="5" t="s">
        <v>60</v>
      </c>
      <c r="C1500" s="5" t="s">
        <v>3333</v>
      </c>
      <c r="D1500" s="5" t="s">
        <v>3334</v>
      </c>
      <c r="E1500" s="5" t="s">
        <v>3377</v>
      </c>
      <c r="F1500" s="5" t="s">
        <v>3378</v>
      </c>
      <c r="G1500" s="5" t="s">
        <v>3337</v>
      </c>
      <c r="H1500" s="5" t="s">
        <v>3338</v>
      </c>
      <c r="I1500" s="5" t="s">
        <v>3339</v>
      </c>
      <c r="J1500" s="5" t="s">
        <v>3340</v>
      </c>
      <c r="K1500" s="5" t="s">
        <v>571</v>
      </c>
      <c r="L1500" s="5" t="s">
        <v>3484</v>
      </c>
    </row>
    <row r="1501" spans="1:12">
      <c r="A1501" s="5">
        <v>1500</v>
      </c>
      <c r="B1501" s="5" t="s">
        <v>60</v>
      </c>
      <c r="C1501" s="5" t="s">
        <v>3333</v>
      </c>
      <c r="D1501" s="5" t="s">
        <v>3334</v>
      </c>
      <c r="E1501" s="5" t="s">
        <v>3377</v>
      </c>
      <c r="F1501" s="5" t="s">
        <v>3378</v>
      </c>
      <c r="G1501" s="5" t="s">
        <v>3379</v>
      </c>
      <c r="H1501" s="5" t="s">
        <v>3380</v>
      </c>
      <c r="I1501" s="5" t="s">
        <v>3381</v>
      </c>
      <c r="J1501" s="5" t="s">
        <v>3340</v>
      </c>
      <c r="K1501" s="5" t="s">
        <v>565</v>
      </c>
      <c r="L1501" s="5" t="s">
        <v>3484</v>
      </c>
    </row>
    <row r="1502" spans="1:12">
      <c r="A1502" s="5">
        <v>1501</v>
      </c>
      <c r="B1502" s="5" t="s">
        <v>60</v>
      </c>
      <c r="C1502" s="5" t="s">
        <v>3333</v>
      </c>
      <c r="D1502" s="5" t="s">
        <v>3334</v>
      </c>
      <c r="E1502" s="5" t="s">
        <v>3377</v>
      </c>
      <c r="F1502" s="5" t="s">
        <v>3378</v>
      </c>
      <c r="G1502" s="5" t="s">
        <v>3382</v>
      </c>
      <c r="H1502" s="5" t="s">
        <v>3380</v>
      </c>
      <c r="I1502" s="5" t="s">
        <v>3381</v>
      </c>
      <c r="J1502" s="5" t="s">
        <v>3340</v>
      </c>
      <c r="K1502" s="5" t="s">
        <v>565</v>
      </c>
      <c r="L1502" s="5" t="s">
        <v>3484</v>
      </c>
    </row>
    <row r="1503" spans="1:12">
      <c r="A1503" s="5">
        <v>1502</v>
      </c>
      <c r="B1503" s="5" t="s">
        <v>60</v>
      </c>
      <c r="C1503" s="5" t="s">
        <v>3333</v>
      </c>
      <c r="D1503" s="5" t="s">
        <v>3334</v>
      </c>
      <c r="E1503" s="5" t="s">
        <v>3377</v>
      </c>
      <c r="F1503" s="5" t="s">
        <v>3378</v>
      </c>
      <c r="G1503" s="5" t="s">
        <v>3382</v>
      </c>
      <c r="H1503" s="5" t="s">
        <v>3380</v>
      </c>
      <c r="I1503" s="5" t="s">
        <v>3381</v>
      </c>
      <c r="J1503" s="5" t="s">
        <v>3340</v>
      </c>
      <c r="K1503" s="5" t="s">
        <v>571</v>
      </c>
      <c r="L1503" s="5" t="s">
        <v>3484</v>
      </c>
    </row>
    <row r="1504" spans="1:12">
      <c r="A1504" s="5">
        <v>1503</v>
      </c>
      <c r="B1504" s="5" t="s">
        <v>60</v>
      </c>
      <c r="C1504" s="5" t="s">
        <v>3333</v>
      </c>
      <c r="D1504" s="5" t="s">
        <v>3334</v>
      </c>
      <c r="E1504" s="5" t="s">
        <v>3383</v>
      </c>
      <c r="F1504" s="5" t="s">
        <v>3384</v>
      </c>
      <c r="G1504" s="5" t="s">
        <v>3354</v>
      </c>
      <c r="H1504" s="5" t="s">
        <v>3355</v>
      </c>
      <c r="I1504" s="5" t="s">
        <v>3356</v>
      </c>
      <c r="J1504" s="5" t="s">
        <v>3340</v>
      </c>
      <c r="K1504" s="5" t="s">
        <v>565</v>
      </c>
      <c r="L1504" s="5" t="s">
        <v>3484</v>
      </c>
    </row>
    <row r="1505" spans="1:12">
      <c r="A1505" s="5">
        <v>1504</v>
      </c>
      <c r="B1505" s="5" t="s">
        <v>60</v>
      </c>
      <c r="C1505" s="5" t="s">
        <v>3333</v>
      </c>
      <c r="D1505" s="5" t="s">
        <v>3334</v>
      </c>
      <c r="E1505" s="5" t="s">
        <v>3383</v>
      </c>
      <c r="F1505" s="5" t="s">
        <v>3384</v>
      </c>
      <c r="G1505" s="5" t="s">
        <v>3354</v>
      </c>
      <c r="H1505" s="5" t="s">
        <v>3355</v>
      </c>
      <c r="I1505" s="5" t="s">
        <v>3356</v>
      </c>
      <c r="J1505" s="5" t="s">
        <v>3340</v>
      </c>
      <c r="K1505" s="5" t="s">
        <v>571</v>
      </c>
      <c r="L1505" s="5" t="s">
        <v>3484</v>
      </c>
    </row>
    <row r="1506" spans="1:12">
      <c r="A1506" s="5">
        <v>1505</v>
      </c>
      <c r="B1506" s="5" t="s">
        <v>60</v>
      </c>
      <c r="C1506" s="5" t="s">
        <v>3333</v>
      </c>
      <c r="D1506" s="5" t="s">
        <v>3334</v>
      </c>
      <c r="E1506" s="5" t="s">
        <v>3383</v>
      </c>
      <c r="F1506" s="5" t="s">
        <v>3384</v>
      </c>
      <c r="G1506" s="5" t="s">
        <v>3337</v>
      </c>
      <c r="H1506" s="5" t="s">
        <v>3338</v>
      </c>
      <c r="I1506" s="5" t="s">
        <v>3339</v>
      </c>
      <c r="J1506" s="5" t="s">
        <v>3340</v>
      </c>
      <c r="K1506" s="5" t="s">
        <v>565</v>
      </c>
      <c r="L1506" s="5" t="s">
        <v>3484</v>
      </c>
    </row>
    <row r="1507" spans="1:12">
      <c r="A1507" s="5">
        <v>1506</v>
      </c>
      <c r="B1507" s="5" t="s">
        <v>60</v>
      </c>
      <c r="C1507" s="5" t="s">
        <v>3333</v>
      </c>
      <c r="D1507" s="5" t="s">
        <v>3334</v>
      </c>
      <c r="E1507" s="5" t="s">
        <v>3383</v>
      </c>
      <c r="F1507" s="5" t="s">
        <v>3384</v>
      </c>
      <c r="G1507" s="5" t="s">
        <v>3337</v>
      </c>
      <c r="H1507" s="5" t="s">
        <v>3338</v>
      </c>
      <c r="I1507" s="5" t="s">
        <v>3339</v>
      </c>
      <c r="J1507" s="5" t="s">
        <v>3340</v>
      </c>
      <c r="K1507" s="5" t="s">
        <v>571</v>
      </c>
      <c r="L1507" s="5" t="s">
        <v>3484</v>
      </c>
    </row>
    <row r="1508" spans="1:12">
      <c r="A1508" s="5">
        <v>1507</v>
      </c>
      <c r="B1508" s="5" t="s">
        <v>60</v>
      </c>
      <c r="C1508" s="5" t="s">
        <v>3333</v>
      </c>
      <c r="D1508" s="5" t="s">
        <v>3334</v>
      </c>
      <c r="E1508" s="5" t="s">
        <v>853</v>
      </c>
      <c r="F1508" s="5" t="s">
        <v>3385</v>
      </c>
      <c r="G1508" s="5" t="s">
        <v>3369</v>
      </c>
      <c r="H1508" s="5" t="s">
        <v>3370</v>
      </c>
      <c r="I1508" s="5" t="s">
        <v>3371</v>
      </c>
      <c r="J1508" s="5" t="s">
        <v>3340</v>
      </c>
      <c r="K1508" s="5" t="s">
        <v>565</v>
      </c>
      <c r="L1508" s="5" t="s">
        <v>3484</v>
      </c>
    </row>
    <row r="1509" spans="1:12">
      <c r="A1509" s="5">
        <v>1508</v>
      </c>
      <c r="B1509" s="5" t="s">
        <v>60</v>
      </c>
      <c r="C1509" s="5" t="s">
        <v>3333</v>
      </c>
      <c r="D1509" s="5" t="s">
        <v>3334</v>
      </c>
      <c r="E1509" s="5" t="s">
        <v>853</v>
      </c>
      <c r="F1509" s="5" t="s">
        <v>3385</v>
      </c>
      <c r="G1509" s="5" t="s">
        <v>3369</v>
      </c>
      <c r="H1509" s="5" t="s">
        <v>3370</v>
      </c>
      <c r="I1509" s="5" t="s">
        <v>3371</v>
      </c>
      <c r="J1509" s="5" t="s">
        <v>3340</v>
      </c>
      <c r="K1509" s="5" t="s">
        <v>571</v>
      </c>
      <c r="L1509" s="5" t="s">
        <v>3484</v>
      </c>
    </row>
    <row r="1510" spans="1:12">
      <c r="A1510" s="5">
        <v>1509</v>
      </c>
      <c r="B1510" s="5" t="s">
        <v>60</v>
      </c>
      <c r="C1510" s="5" t="s">
        <v>3333</v>
      </c>
      <c r="D1510" s="5" t="s">
        <v>3334</v>
      </c>
      <c r="E1510" s="5" t="s">
        <v>853</v>
      </c>
      <c r="F1510" s="5" t="s">
        <v>3385</v>
      </c>
      <c r="G1510" s="5" t="s">
        <v>3337</v>
      </c>
      <c r="H1510" s="5" t="s">
        <v>3338</v>
      </c>
      <c r="I1510" s="5" t="s">
        <v>3339</v>
      </c>
      <c r="J1510" s="5" t="s">
        <v>3340</v>
      </c>
      <c r="K1510" s="5" t="s">
        <v>565</v>
      </c>
      <c r="L1510" s="5" t="s">
        <v>3484</v>
      </c>
    </row>
    <row r="1511" spans="1:12">
      <c r="A1511" s="5">
        <v>1510</v>
      </c>
      <c r="B1511" s="5" t="s">
        <v>60</v>
      </c>
      <c r="C1511" s="5" t="s">
        <v>3333</v>
      </c>
      <c r="D1511" s="5" t="s">
        <v>3334</v>
      </c>
      <c r="E1511" s="5" t="s">
        <v>853</v>
      </c>
      <c r="F1511" s="5" t="s">
        <v>3385</v>
      </c>
      <c r="G1511" s="5" t="s">
        <v>3337</v>
      </c>
      <c r="H1511" s="5" t="s">
        <v>3338</v>
      </c>
      <c r="I1511" s="5" t="s">
        <v>3339</v>
      </c>
      <c r="J1511" s="5" t="s">
        <v>3340</v>
      </c>
      <c r="K1511" s="5" t="s">
        <v>571</v>
      </c>
      <c r="L1511" s="5" t="s">
        <v>3484</v>
      </c>
    </row>
    <row r="1512" spans="1:12">
      <c r="A1512" s="5">
        <v>1511</v>
      </c>
      <c r="B1512" s="5" t="s">
        <v>60</v>
      </c>
      <c r="C1512" s="5" t="s">
        <v>3333</v>
      </c>
      <c r="D1512" s="5" t="s">
        <v>3334</v>
      </c>
      <c r="E1512" s="5" t="s">
        <v>3386</v>
      </c>
      <c r="F1512" s="5" t="s">
        <v>3387</v>
      </c>
      <c r="G1512" s="5" t="s">
        <v>3388</v>
      </c>
      <c r="H1512" s="5" t="s">
        <v>3389</v>
      </c>
      <c r="I1512" s="5" t="s">
        <v>3390</v>
      </c>
      <c r="J1512" s="5" t="s">
        <v>3340</v>
      </c>
      <c r="K1512" s="5" t="s">
        <v>565</v>
      </c>
      <c r="L1512" s="5" t="s">
        <v>3484</v>
      </c>
    </row>
    <row r="1513" spans="1:12">
      <c r="A1513" s="5">
        <v>1512</v>
      </c>
      <c r="B1513" s="5" t="s">
        <v>60</v>
      </c>
      <c r="C1513" s="5" t="s">
        <v>3333</v>
      </c>
      <c r="D1513" s="5" t="s">
        <v>3334</v>
      </c>
      <c r="E1513" s="5" t="s">
        <v>3386</v>
      </c>
      <c r="F1513" s="5" t="s">
        <v>3387</v>
      </c>
      <c r="G1513" s="5" t="s">
        <v>3388</v>
      </c>
      <c r="H1513" s="5" t="s">
        <v>3389</v>
      </c>
      <c r="I1513" s="5" t="s">
        <v>3390</v>
      </c>
      <c r="J1513" s="5" t="s">
        <v>3340</v>
      </c>
      <c r="K1513" s="5" t="s">
        <v>571</v>
      </c>
      <c r="L1513" s="5" t="s">
        <v>3484</v>
      </c>
    </row>
    <row r="1514" spans="1:12">
      <c r="A1514" s="5">
        <v>1513</v>
      </c>
      <c r="B1514" s="5" t="s">
        <v>60</v>
      </c>
      <c r="C1514" s="5" t="s">
        <v>3333</v>
      </c>
      <c r="D1514" s="5" t="s">
        <v>3334</v>
      </c>
      <c r="E1514" s="5" t="s">
        <v>3391</v>
      </c>
      <c r="F1514" s="5" t="s">
        <v>3392</v>
      </c>
      <c r="G1514" s="5" t="s">
        <v>3379</v>
      </c>
      <c r="H1514" s="5" t="s">
        <v>3380</v>
      </c>
      <c r="I1514" s="5" t="s">
        <v>3381</v>
      </c>
      <c r="J1514" s="5" t="s">
        <v>3340</v>
      </c>
      <c r="K1514" s="5" t="s">
        <v>565</v>
      </c>
      <c r="L1514" s="5" t="s">
        <v>3484</v>
      </c>
    </row>
    <row r="1515" spans="1:12">
      <c r="A1515" s="5">
        <v>1514</v>
      </c>
      <c r="B1515" s="5" t="s">
        <v>60</v>
      </c>
      <c r="C1515" s="5" t="s">
        <v>3333</v>
      </c>
      <c r="D1515" s="5" t="s">
        <v>3334</v>
      </c>
      <c r="E1515" s="5" t="s">
        <v>3391</v>
      </c>
      <c r="F1515" s="5" t="s">
        <v>3392</v>
      </c>
      <c r="G1515" s="5" t="s">
        <v>3382</v>
      </c>
      <c r="H1515" s="5" t="s">
        <v>3380</v>
      </c>
      <c r="I1515" s="5" t="s">
        <v>3381</v>
      </c>
      <c r="J1515" s="5" t="s">
        <v>3340</v>
      </c>
      <c r="K1515" s="5" t="s">
        <v>565</v>
      </c>
      <c r="L1515" s="5" t="s">
        <v>3484</v>
      </c>
    </row>
    <row r="1516" spans="1:12">
      <c r="A1516" s="5">
        <v>1515</v>
      </c>
      <c r="B1516" s="5" t="s">
        <v>60</v>
      </c>
      <c r="C1516" s="5" t="s">
        <v>3333</v>
      </c>
      <c r="D1516" s="5" t="s">
        <v>3334</v>
      </c>
      <c r="E1516" s="5" t="s">
        <v>3391</v>
      </c>
      <c r="F1516" s="5" t="s">
        <v>3392</v>
      </c>
      <c r="G1516" s="5" t="s">
        <v>3382</v>
      </c>
      <c r="H1516" s="5" t="s">
        <v>3380</v>
      </c>
      <c r="I1516" s="5" t="s">
        <v>3381</v>
      </c>
      <c r="J1516" s="5" t="s">
        <v>3340</v>
      </c>
      <c r="K1516" s="5" t="s">
        <v>571</v>
      </c>
      <c r="L1516" s="5" t="s">
        <v>3484</v>
      </c>
    </row>
    <row r="1517" spans="1:12">
      <c r="A1517" s="5">
        <v>1516</v>
      </c>
      <c r="B1517" s="5" t="s">
        <v>60</v>
      </c>
      <c r="C1517" s="5" t="s">
        <v>3333</v>
      </c>
      <c r="D1517" s="5" t="s">
        <v>3334</v>
      </c>
      <c r="E1517" s="5" t="s">
        <v>3391</v>
      </c>
      <c r="F1517" s="5" t="s">
        <v>3392</v>
      </c>
      <c r="G1517" s="5" t="s">
        <v>3393</v>
      </c>
      <c r="H1517" s="5" t="s">
        <v>3394</v>
      </c>
      <c r="I1517" s="5" t="s">
        <v>3395</v>
      </c>
      <c r="J1517" s="5" t="s">
        <v>3340</v>
      </c>
      <c r="K1517" s="5" t="s">
        <v>565</v>
      </c>
      <c r="L1517" s="5" t="s">
        <v>3484</v>
      </c>
    </row>
    <row r="1518" spans="1:12">
      <c r="A1518" s="5">
        <v>1517</v>
      </c>
      <c r="B1518" s="5" t="s">
        <v>60</v>
      </c>
      <c r="C1518" s="5" t="s">
        <v>3333</v>
      </c>
      <c r="D1518" s="5" t="s">
        <v>3334</v>
      </c>
      <c r="E1518" s="5" t="s">
        <v>3391</v>
      </c>
      <c r="F1518" s="5" t="s">
        <v>3392</v>
      </c>
      <c r="G1518" s="5" t="s">
        <v>3393</v>
      </c>
      <c r="H1518" s="5" t="s">
        <v>3394</v>
      </c>
      <c r="I1518" s="5" t="s">
        <v>3395</v>
      </c>
      <c r="J1518" s="5" t="s">
        <v>3340</v>
      </c>
      <c r="K1518" s="5" t="s">
        <v>571</v>
      </c>
      <c r="L1518" s="5" t="s">
        <v>3484</v>
      </c>
    </row>
    <row r="1519" spans="1:12">
      <c r="A1519" s="5">
        <v>1518</v>
      </c>
      <c r="B1519" s="5" t="s">
        <v>60</v>
      </c>
      <c r="C1519" s="5" t="s">
        <v>3333</v>
      </c>
      <c r="D1519" s="5" t="s">
        <v>3334</v>
      </c>
      <c r="E1519" s="5" t="s">
        <v>3391</v>
      </c>
      <c r="F1519" s="5" t="s">
        <v>3392</v>
      </c>
      <c r="G1519" s="5" t="s">
        <v>3396</v>
      </c>
      <c r="H1519" s="5" t="s">
        <v>3397</v>
      </c>
      <c r="I1519" s="5" t="s">
        <v>3398</v>
      </c>
      <c r="J1519" s="5" t="s">
        <v>927</v>
      </c>
      <c r="K1519" s="5" t="s">
        <v>565</v>
      </c>
      <c r="L1519" s="5" t="s">
        <v>3484</v>
      </c>
    </row>
    <row r="1520" spans="1:12">
      <c r="A1520" s="5">
        <v>1519</v>
      </c>
      <c r="B1520" s="5" t="s">
        <v>60</v>
      </c>
      <c r="C1520" s="5" t="s">
        <v>3333</v>
      </c>
      <c r="D1520" s="5" t="s">
        <v>3334</v>
      </c>
      <c r="E1520" s="5" t="s">
        <v>3391</v>
      </c>
      <c r="F1520" s="5" t="s">
        <v>3392</v>
      </c>
      <c r="G1520" s="5" t="s">
        <v>3396</v>
      </c>
      <c r="H1520" s="5" t="s">
        <v>3397</v>
      </c>
      <c r="I1520" s="5" t="s">
        <v>3398</v>
      </c>
      <c r="J1520" s="5" t="s">
        <v>927</v>
      </c>
      <c r="K1520" s="5" t="s">
        <v>571</v>
      </c>
      <c r="L1520" s="5" t="s">
        <v>3484</v>
      </c>
    </row>
    <row r="1521" spans="1:12">
      <c r="A1521" s="5">
        <v>1520</v>
      </c>
      <c r="B1521" s="5" t="s">
        <v>60</v>
      </c>
      <c r="C1521" s="5" t="s">
        <v>3333</v>
      </c>
      <c r="D1521" s="5" t="s">
        <v>3334</v>
      </c>
      <c r="E1521" s="5" t="s">
        <v>3399</v>
      </c>
      <c r="F1521" s="5" t="s">
        <v>3400</v>
      </c>
      <c r="G1521" s="5" t="s">
        <v>3337</v>
      </c>
      <c r="H1521" s="5" t="s">
        <v>3338</v>
      </c>
      <c r="I1521" s="5" t="s">
        <v>3339</v>
      </c>
      <c r="J1521" s="5" t="s">
        <v>3340</v>
      </c>
      <c r="K1521" s="5" t="s">
        <v>565</v>
      </c>
      <c r="L1521" s="5" t="s">
        <v>3484</v>
      </c>
    </row>
    <row r="1522" spans="1:12">
      <c r="A1522" s="5">
        <v>1521</v>
      </c>
      <c r="B1522" s="5" t="s">
        <v>60</v>
      </c>
      <c r="C1522" s="5" t="s">
        <v>3333</v>
      </c>
      <c r="D1522" s="5" t="s">
        <v>3334</v>
      </c>
      <c r="E1522" s="5" t="s">
        <v>3399</v>
      </c>
      <c r="F1522" s="5" t="s">
        <v>3400</v>
      </c>
      <c r="G1522" s="5" t="s">
        <v>3337</v>
      </c>
      <c r="H1522" s="5" t="s">
        <v>3338</v>
      </c>
      <c r="I1522" s="5" t="s">
        <v>3339</v>
      </c>
      <c r="J1522" s="5" t="s">
        <v>3340</v>
      </c>
      <c r="K1522" s="5" t="s">
        <v>571</v>
      </c>
      <c r="L1522" s="5" t="s">
        <v>3484</v>
      </c>
    </row>
    <row r="1523" spans="1:12">
      <c r="A1523" s="5">
        <v>1522</v>
      </c>
      <c r="B1523" s="5" t="s">
        <v>60</v>
      </c>
      <c r="C1523" s="5" t="s">
        <v>3333</v>
      </c>
      <c r="D1523" s="5" t="s">
        <v>3334</v>
      </c>
      <c r="E1523" s="5" t="s">
        <v>3399</v>
      </c>
      <c r="F1523" s="5" t="s">
        <v>3400</v>
      </c>
      <c r="G1523" s="5" t="s">
        <v>3341</v>
      </c>
      <c r="H1523" s="5" t="s">
        <v>3342</v>
      </c>
      <c r="I1523" s="5" t="s">
        <v>3343</v>
      </c>
      <c r="J1523" s="5" t="s">
        <v>3340</v>
      </c>
      <c r="K1523" s="5" t="s">
        <v>565</v>
      </c>
      <c r="L1523" s="5" t="s">
        <v>3484</v>
      </c>
    </row>
    <row r="1524" spans="1:12">
      <c r="A1524" s="5">
        <v>1523</v>
      </c>
      <c r="B1524" s="5" t="s">
        <v>60</v>
      </c>
      <c r="C1524" s="5" t="s">
        <v>3333</v>
      </c>
      <c r="D1524" s="5" t="s">
        <v>3334</v>
      </c>
      <c r="E1524" s="5" t="s">
        <v>3399</v>
      </c>
      <c r="F1524" s="5" t="s">
        <v>3400</v>
      </c>
      <c r="G1524" s="5" t="s">
        <v>3341</v>
      </c>
      <c r="H1524" s="5" t="s">
        <v>3342</v>
      </c>
      <c r="I1524" s="5" t="s">
        <v>3343</v>
      </c>
      <c r="J1524" s="5" t="s">
        <v>3340</v>
      </c>
      <c r="K1524" s="5" t="s">
        <v>571</v>
      </c>
      <c r="L1524" s="5" t="s">
        <v>3484</v>
      </c>
    </row>
    <row r="1525" spans="1:12">
      <c r="A1525" s="5">
        <v>1524</v>
      </c>
      <c r="B1525" s="5" t="s">
        <v>60</v>
      </c>
      <c r="C1525" s="5" t="s">
        <v>3333</v>
      </c>
      <c r="D1525" s="5" t="s">
        <v>3334</v>
      </c>
      <c r="E1525" s="5" t="s">
        <v>3401</v>
      </c>
      <c r="F1525" s="5" t="s">
        <v>3402</v>
      </c>
      <c r="G1525" s="5" t="s">
        <v>3337</v>
      </c>
      <c r="H1525" s="5" t="s">
        <v>3338</v>
      </c>
      <c r="I1525" s="5" t="s">
        <v>3339</v>
      </c>
      <c r="J1525" s="5" t="s">
        <v>3340</v>
      </c>
      <c r="K1525" s="5" t="s">
        <v>565</v>
      </c>
      <c r="L1525" s="5" t="s">
        <v>3484</v>
      </c>
    </row>
    <row r="1526" spans="1:12">
      <c r="A1526" s="5">
        <v>1525</v>
      </c>
      <c r="B1526" s="5" t="s">
        <v>60</v>
      </c>
      <c r="C1526" s="5" t="s">
        <v>3333</v>
      </c>
      <c r="D1526" s="5" t="s">
        <v>3334</v>
      </c>
      <c r="E1526" s="5" t="s">
        <v>3401</v>
      </c>
      <c r="F1526" s="5" t="s">
        <v>3402</v>
      </c>
      <c r="G1526" s="5" t="s">
        <v>3337</v>
      </c>
      <c r="H1526" s="5" t="s">
        <v>3338</v>
      </c>
      <c r="I1526" s="5" t="s">
        <v>3339</v>
      </c>
      <c r="J1526" s="5" t="s">
        <v>3340</v>
      </c>
      <c r="K1526" s="5" t="s">
        <v>571</v>
      </c>
      <c r="L1526" s="5" t="s">
        <v>3484</v>
      </c>
    </row>
    <row r="1527" spans="1:12">
      <c r="A1527" s="5">
        <v>1526</v>
      </c>
      <c r="B1527" s="5" t="s">
        <v>60</v>
      </c>
      <c r="C1527" s="5" t="s">
        <v>3333</v>
      </c>
      <c r="D1527" s="5" t="s">
        <v>3334</v>
      </c>
      <c r="E1527" s="5" t="s">
        <v>3401</v>
      </c>
      <c r="F1527" s="5" t="s">
        <v>3402</v>
      </c>
      <c r="G1527" s="5" t="s">
        <v>3403</v>
      </c>
      <c r="H1527" s="5" t="s">
        <v>3404</v>
      </c>
      <c r="I1527" s="5" t="s">
        <v>3405</v>
      </c>
      <c r="J1527" s="5" t="s">
        <v>3340</v>
      </c>
      <c r="K1527" s="5" t="s">
        <v>565</v>
      </c>
      <c r="L1527" s="5" t="s">
        <v>3484</v>
      </c>
    </row>
    <row r="1528" spans="1:12">
      <c r="A1528" s="5">
        <v>1527</v>
      </c>
      <c r="B1528" s="5" t="s">
        <v>60</v>
      </c>
      <c r="C1528" s="5" t="s">
        <v>3333</v>
      </c>
      <c r="D1528" s="5" t="s">
        <v>3334</v>
      </c>
      <c r="E1528" s="5" t="s">
        <v>3401</v>
      </c>
      <c r="F1528" s="5" t="s">
        <v>3402</v>
      </c>
      <c r="G1528" s="5" t="s">
        <v>3403</v>
      </c>
      <c r="H1528" s="5" t="s">
        <v>3404</v>
      </c>
      <c r="I1528" s="5" t="s">
        <v>3405</v>
      </c>
      <c r="J1528" s="5" t="s">
        <v>3340</v>
      </c>
      <c r="K1528" s="5" t="s">
        <v>571</v>
      </c>
      <c r="L1528" s="5" t="s">
        <v>3484</v>
      </c>
    </row>
    <row r="1529" spans="1:12">
      <c r="A1529" s="5">
        <v>1528</v>
      </c>
      <c r="B1529" s="5" t="s">
        <v>60</v>
      </c>
      <c r="C1529" s="5" t="s">
        <v>3333</v>
      </c>
      <c r="D1529" s="5" t="s">
        <v>3334</v>
      </c>
      <c r="E1529" s="5" t="s">
        <v>3401</v>
      </c>
      <c r="F1529" s="5" t="s">
        <v>3402</v>
      </c>
      <c r="G1529" s="5" t="s">
        <v>3406</v>
      </c>
      <c r="H1529" s="5" t="s">
        <v>3407</v>
      </c>
      <c r="I1529" s="5" t="s">
        <v>3408</v>
      </c>
      <c r="J1529" s="5" t="s">
        <v>3340</v>
      </c>
      <c r="K1529" s="5" t="s">
        <v>565</v>
      </c>
      <c r="L1529" s="5" t="s">
        <v>3484</v>
      </c>
    </row>
    <row r="1530" spans="1:12">
      <c r="A1530" s="5">
        <v>1529</v>
      </c>
      <c r="B1530" s="5" t="s">
        <v>60</v>
      </c>
      <c r="C1530" s="5" t="s">
        <v>3333</v>
      </c>
      <c r="D1530" s="5" t="s">
        <v>3334</v>
      </c>
      <c r="E1530" s="5" t="s">
        <v>3409</v>
      </c>
      <c r="F1530" s="5" t="s">
        <v>3410</v>
      </c>
      <c r="G1530" s="5" t="s">
        <v>3337</v>
      </c>
      <c r="H1530" s="5" t="s">
        <v>3338</v>
      </c>
      <c r="I1530" s="5" t="s">
        <v>3339</v>
      </c>
      <c r="J1530" s="5" t="s">
        <v>3340</v>
      </c>
      <c r="K1530" s="5" t="s">
        <v>565</v>
      </c>
      <c r="L1530" s="5" t="s">
        <v>3484</v>
      </c>
    </row>
    <row r="1531" spans="1:12">
      <c r="A1531" s="5">
        <v>1530</v>
      </c>
      <c r="B1531" s="5" t="s">
        <v>60</v>
      </c>
      <c r="C1531" s="5" t="s">
        <v>3333</v>
      </c>
      <c r="D1531" s="5" t="s">
        <v>3334</v>
      </c>
      <c r="E1531" s="5" t="s">
        <v>3409</v>
      </c>
      <c r="F1531" s="5" t="s">
        <v>3410</v>
      </c>
      <c r="G1531" s="5" t="s">
        <v>3337</v>
      </c>
      <c r="H1531" s="5" t="s">
        <v>3338</v>
      </c>
      <c r="I1531" s="5" t="s">
        <v>3339</v>
      </c>
      <c r="J1531" s="5" t="s">
        <v>3340</v>
      </c>
      <c r="K1531" s="5" t="s">
        <v>571</v>
      </c>
      <c r="L1531" s="5" t="s">
        <v>3484</v>
      </c>
    </row>
    <row r="1532" spans="1:12">
      <c r="A1532" s="5">
        <v>1531</v>
      </c>
      <c r="B1532" s="5" t="s">
        <v>60</v>
      </c>
      <c r="C1532" s="5" t="s">
        <v>3333</v>
      </c>
      <c r="D1532" s="5" t="s">
        <v>3334</v>
      </c>
      <c r="E1532" s="5" t="s">
        <v>3409</v>
      </c>
      <c r="F1532" s="5" t="s">
        <v>3410</v>
      </c>
      <c r="G1532" s="5" t="s">
        <v>3411</v>
      </c>
      <c r="H1532" s="5" t="s">
        <v>3412</v>
      </c>
      <c r="I1532" s="5" t="s">
        <v>3413</v>
      </c>
      <c r="J1532" s="5" t="s">
        <v>3340</v>
      </c>
      <c r="K1532" s="5" t="s">
        <v>565</v>
      </c>
      <c r="L1532" s="5" t="s">
        <v>3484</v>
      </c>
    </row>
    <row r="1533" spans="1:12">
      <c r="A1533" s="5">
        <v>1532</v>
      </c>
      <c r="B1533" s="5" t="s">
        <v>60</v>
      </c>
      <c r="C1533" s="5" t="s">
        <v>3333</v>
      </c>
      <c r="D1533" s="5" t="s">
        <v>3334</v>
      </c>
      <c r="E1533" s="5" t="s">
        <v>3409</v>
      </c>
      <c r="F1533" s="5" t="s">
        <v>3410</v>
      </c>
      <c r="G1533" s="5" t="s">
        <v>3411</v>
      </c>
      <c r="H1533" s="5" t="s">
        <v>3412</v>
      </c>
      <c r="I1533" s="5" t="s">
        <v>3413</v>
      </c>
      <c r="J1533" s="5" t="s">
        <v>3340</v>
      </c>
      <c r="K1533" s="5" t="s">
        <v>571</v>
      </c>
      <c r="L1533" s="5" t="s">
        <v>3484</v>
      </c>
    </row>
    <row r="1534" spans="1:12">
      <c r="A1534" s="5">
        <v>1533</v>
      </c>
      <c r="B1534" s="5" t="s">
        <v>60</v>
      </c>
      <c r="C1534" s="5" t="s">
        <v>3333</v>
      </c>
      <c r="D1534" s="5" t="s">
        <v>3334</v>
      </c>
      <c r="E1534" s="5" t="s">
        <v>3409</v>
      </c>
      <c r="F1534" s="5" t="s">
        <v>3410</v>
      </c>
      <c r="G1534" s="5" t="s">
        <v>3341</v>
      </c>
      <c r="H1534" s="5" t="s">
        <v>3342</v>
      </c>
      <c r="I1534" s="5" t="s">
        <v>3343</v>
      </c>
      <c r="J1534" s="5" t="s">
        <v>3340</v>
      </c>
      <c r="K1534" s="5" t="s">
        <v>565</v>
      </c>
      <c r="L1534" s="5" t="s">
        <v>3484</v>
      </c>
    </row>
    <row r="1535" spans="1:12">
      <c r="A1535" s="5">
        <v>1534</v>
      </c>
      <c r="B1535" s="5" t="s">
        <v>60</v>
      </c>
      <c r="C1535" s="5" t="s">
        <v>3333</v>
      </c>
      <c r="D1535" s="5" t="s">
        <v>3334</v>
      </c>
      <c r="E1535" s="5" t="s">
        <v>3409</v>
      </c>
      <c r="F1535" s="5" t="s">
        <v>3410</v>
      </c>
      <c r="G1535" s="5" t="s">
        <v>3341</v>
      </c>
      <c r="H1535" s="5" t="s">
        <v>3342</v>
      </c>
      <c r="I1535" s="5" t="s">
        <v>3343</v>
      </c>
      <c r="J1535" s="5" t="s">
        <v>3340</v>
      </c>
      <c r="K1535" s="5" t="s">
        <v>571</v>
      </c>
      <c r="L1535" s="5" t="s">
        <v>3484</v>
      </c>
    </row>
    <row r="1536" spans="1:12">
      <c r="A1536" s="5">
        <v>1535</v>
      </c>
      <c r="B1536" s="5" t="s">
        <v>60</v>
      </c>
      <c r="C1536" s="5" t="s">
        <v>3333</v>
      </c>
      <c r="D1536" s="5" t="s">
        <v>3334</v>
      </c>
      <c r="E1536" s="5" t="s">
        <v>3409</v>
      </c>
      <c r="F1536" s="5" t="s">
        <v>3410</v>
      </c>
      <c r="G1536" s="5" t="s">
        <v>3414</v>
      </c>
      <c r="H1536" s="5" t="s">
        <v>3415</v>
      </c>
      <c r="I1536" s="5" t="s">
        <v>3416</v>
      </c>
      <c r="J1536" s="5" t="s">
        <v>3340</v>
      </c>
      <c r="K1536" s="5" t="s">
        <v>565</v>
      </c>
      <c r="L1536" s="5" t="s">
        <v>3484</v>
      </c>
    </row>
    <row r="1537" spans="1:12">
      <c r="A1537" s="5">
        <v>1536</v>
      </c>
      <c r="B1537" s="5" t="s">
        <v>60</v>
      </c>
      <c r="C1537" s="5" t="s">
        <v>3333</v>
      </c>
      <c r="D1537" s="5" t="s">
        <v>3334</v>
      </c>
      <c r="E1537" s="5" t="s">
        <v>3409</v>
      </c>
      <c r="F1537" s="5" t="s">
        <v>3410</v>
      </c>
      <c r="G1537" s="5" t="s">
        <v>3414</v>
      </c>
      <c r="H1537" s="5" t="s">
        <v>3415</v>
      </c>
      <c r="I1537" s="5" t="s">
        <v>3416</v>
      </c>
      <c r="J1537" s="5" t="s">
        <v>3340</v>
      </c>
      <c r="K1537" s="5" t="s">
        <v>571</v>
      </c>
      <c r="L1537" s="5" t="s">
        <v>3484</v>
      </c>
    </row>
    <row r="1538" spans="1:12">
      <c r="A1538" s="5">
        <v>1537</v>
      </c>
      <c r="B1538" s="5" t="s">
        <v>60</v>
      </c>
      <c r="C1538" s="5" t="s">
        <v>3333</v>
      </c>
      <c r="D1538" s="5" t="s">
        <v>3334</v>
      </c>
      <c r="E1538" s="5" t="s">
        <v>1461</v>
      </c>
      <c r="F1538" s="5" t="s">
        <v>3417</v>
      </c>
      <c r="G1538" s="5" t="s">
        <v>3337</v>
      </c>
      <c r="H1538" s="5" t="s">
        <v>3338</v>
      </c>
      <c r="I1538" s="5" t="s">
        <v>3339</v>
      </c>
      <c r="J1538" s="5" t="s">
        <v>3340</v>
      </c>
      <c r="K1538" s="5" t="s">
        <v>565</v>
      </c>
      <c r="L1538" s="5" t="s">
        <v>3484</v>
      </c>
    </row>
    <row r="1539" spans="1:12">
      <c r="A1539" s="5">
        <v>1538</v>
      </c>
      <c r="B1539" s="5" t="s">
        <v>60</v>
      </c>
      <c r="C1539" s="5" t="s">
        <v>3333</v>
      </c>
      <c r="D1539" s="5" t="s">
        <v>3334</v>
      </c>
      <c r="E1539" s="5" t="s">
        <v>1461</v>
      </c>
      <c r="F1539" s="5" t="s">
        <v>3417</v>
      </c>
      <c r="G1539" s="5" t="s">
        <v>3337</v>
      </c>
      <c r="H1539" s="5" t="s">
        <v>3338</v>
      </c>
      <c r="I1539" s="5" t="s">
        <v>3339</v>
      </c>
      <c r="J1539" s="5" t="s">
        <v>3340</v>
      </c>
      <c r="K1539" s="5" t="s">
        <v>571</v>
      </c>
      <c r="L1539" s="5" t="s">
        <v>3484</v>
      </c>
    </row>
    <row r="1540" spans="1:12">
      <c r="A1540" s="5">
        <v>1539</v>
      </c>
      <c r="B1540" s="5" t="s">
        <v>60</v>
      </c>
      <c r="C1540" s="5" t="s">
        <v>3333</v>
      </c>
      <c r="D1540" s="5" t="s">
        <v>3334</v>
      </c>
      <c r="E1540" s="5" t="s">
        <v>1461</v>
      </c>
      <c r="F1540" s="5" t="s">
        <v>3417</v>
      </c>
      <c r="G1540" s="5" t="s">
        <v>3393</v>
      </c>
      <c r="H1540" s="5" t="s">
        <v>3394</v>
      </c>
      <c r="I1540" s="5" t="s">
        <v>3395</v>
      </c>
      <c r="J1540" s="5" t="s">
        <v>3340</v>
      </c>
      <c r="K1540" s="5" t="s">
        <v>565</v>
      </c>
      <c r="L1540" s="5" t="s">
        <v>3484</v>
      </c>
    </row>
    <row r="1541" spans="1:12">
      <c r="A1541" s="5">
        <v>1540</v>
      </c>
      <c r="B1541" s="5" t="s">
        <v>60</v>
      </c>
      <c r="C1541" s="5" t="s">
        <v>3333</v>
      </c>
      <c r="D1541" s="5" t="s">
        <v>3334</v>
      </c>
      <c r="E1541" s="5" t="s">
        <v>1461</v>
      </c>
      <c r="F1541" s="5" t="s">
        <v>3417</v>
      </c>
      <c r="G1541" s="5" t="s">
        <v>3393</v>
      </c>
      <c r="H1541" s="5" t="s">
        <v>3394</v>
      </c>
      <c r="I1541" s="5" t="s">
        <v>3395</v>
      </c>
      <c r="J1541" s="5" t="s">
        <v>3340</v>
      </c>
      <c r="K1541" s="5" t="s">
        <v>571</v>
      </c>
      <c r="L1541" s="5" t="s">
        <v>3484</v>
      </c>
    </row>
    <row r="1542" spans="1:12">
      <c r="A1542" s="5">
        <v>1541</v>
      </c>
      <c r="B1542" s="5" t="s">
        <v>60</v>
      </c>
      <c r="C1542" s="5" t="s">
        <v>3333</v>
      </c>
      <c r="D1542" s="5" t="s">
        <v>3334</v>
      </c>
      <c r="E1542" s="5" t="s">
        <v>3418</v>
      </c>
      <c r="F1542" s="5" t="s">
        <v>3419</v>
      </c>
      <c r="G1542" s="5" t="s">
        <v>3337</v>
      </c>
      <c r="H1542" s="5" t="s">
        <v>3338</v>
      </c>
      <c r="I1542" s="5" t="s">
        <v>3339</v>
      </c>
      <c r="J1542" s="5" t="s">
        <v>3340</v>
      </c>
      <c r="K1542" s="5" t="s">
        <v>565</v>
      </c>
      <c r="L1542" s="5" t="s">
        <v>3484</v>
      </c>
    </row>
    <row r="1543" spans="1:12">
      <c r="A1543" s="5">
        <v>1542</v>
      </c>
      <c r="B1543" s="5" t="s">
        <v>60</v>
      </c>
      <c r="C1543" s="5" t="s">
        <v>3333</v>
      </c>
      <c r="D1543" s="5" t="s">
        <v>3334</v>
      </c>
      <c r="E1543" s="5" t="s">
        <v>3418</v>
      </c>
      <c r="F1543" s="5" t="s">
        <v>3419</v>
      </c>
      <c r="G1543" s="5" t="s">
        <v>3337</v>
      </c>
      <c r="H1543" s="5" t="s">
        <v>3338</v>
      </c>
      <c r="I1543" s="5" t="s">
        <v>3339</v>
      </c>
      <c r="J1543" s="5" t="s">
        <v>3340</v>
      </c>
      <c r="K1543" s="5" t="s">
        <v>571</v>
      </c>
      <c r="L1543" s="5" t="s">
        <v>3484</v>
      </c>
    </row>
    <row r="1544" spans="1:12">
      <c r="A1544" s="5">
        <v>1543</v>
      </c>
      <c r="B1544" s="5" t="s">
        <v>60</v>
      </c>
      <c r="C1544" s="5" t="s">
        <v>3333</v>
      </c>
      <c r="D1544" s="5" t="s">
        <v>3334</v>
      </c>
      <c r="E1544" s="5" t="s">
        <v>3418</v>
      </c>
      <c r="F1544" s="5" t="s">
        <v>3419</v>
      </c>
      <c r="G1544" s="5" t="s">
        <v>3379</v>
      </c>
      <c r="H1544" s="5" t="s">
        <v>3380</v>
      </c>
      <c r="I1544" s="5" t="s">
        <v>3381</v>
      </c>
      <c r="J1544" s="5" t="s">
        <v>3340</v>
      </c>
      <c r="K1544" s="5" t="s">
        <v>565</v>
      </c>
      <c r="L1544" s="5" t="s">
        <v>3484</v>
      </c>
    </row>
    <row r="1545" spans="1:12">
      <c r="A1545" s="5">
        <v>1544</v>
      </c>
      <c r="B1545" s="5" t="s">
        <v>60</v>
      </c>
      <c r="C1545" s="5" t="s">
        <v>3333</v>
      </c>
      <c r="D1545" s="5" t="s">
        <v>3334</v>
      </c>
      <c r="E1545" s="5" t="s">
        <v>3418</v>
      </c>
      <c r="F1545" s="5" t="s">
        <v>3419</v>
      </c>
      <c r="G1545" s="5" t="s">
        <v>3382</v>
      </c>
      <c r="H1545" s="5" t="s">
        <v>3380</v>
      </c>
      <c r="I1545" s="5" t="s">
        <v>3381</v>
      </c>
      <c r="J1545" s="5" t="s">
        <v>3340</v>
      </c>
      <c r="K1545" s="5" t="s">
        <v>565</v>
      </c>
      <c r="L1545" s="5" t="s">
        <v>3484</v>
      </c>
    </row>
    <row r="1546" spans="1:12">
      <c r="A1546" s="5">
        <v>1545</v>
      </c>
      <c r="B1546" s="5" t="s">
        <v>60</v>
      </c>
      <c r="C1546" s="5" t="s">
        <v>3333</v>
      </c>
      <c r="D1546" s="5" t="s">
        <v>3334</v>
      </c>
      <c r="E1546" s="5" t="s">
        <v>3418</v>
      </c>
      <c r="F1546" s="5" t="s">
        <v>3419</v>
      </c>
      <c r="G1546" s="5" t="s">
        <v>3382</v>
      </c>
      <c r="H1546" s="5" t="s">
        <v>3380</v>
      </c>
      <c r="I1546" s="5" t="s">
        <v>3381</v>
      </c>
      <c r="J1546" s="5" t="s">
        <v>3340</v>
      </c>
      <c r="K1546" s="5" t="s">
        <v>571</v>
      </c>
      <c r="L1546" s="5" t="s">
        <v>3484</v>
      </c>
    </row>
    <row r="1547" spans="1:12">
      <c r="A1547" s="5">
        <v>1546</v>
      </c>
      <c r="B1547" s="5" t="s">
        <v>60</v>
      </c>
      <c r="C1547" s="5" t="s">
        <v>3420</v>
      </c>
      <c r="D1547" s="5" t="s">
        <v>3421</v>
      </c>
      <c r="E1547" s="5" t="s">
        <v>3422</v>
      </c>
      <c r="F1547" s="5" t="s">
        <v>3423</v>
      </c>
      <c r="G1547" s="5" t="s">
        <v>3424</v>
      </c>
      <c r="H1547" s="5" t="s">
        <v>3425</v>
      </c>
      <c r="I1547" s="5" t="s">
        <v>3426</v>
      </c>
      <c r="J1547" s="5" t="s">
        <v>3427</v>
      </c>
      <c r="K1547" s="5" t="s">
        <v>565</v>
      </c>
      <c r="L1547" s="5" t="s">
        <v>3484</v>
      </c>
    </row>
    <row r="1548" spans="1:12">
      <c r="A1548" s="5">
        <v>1547</v>
      </c>
      <c r="B1548" s="5" t="s">
        <v>60</v>
      </c>
      <c r="C1548" s="5" t="s">
        <v>3420</v>
      </c>
      <c r="D1548" s="5" t="s">
        <v>3421</v>
      </c>
      <c r="E1548" s="5" t="s">
        <v>3422</v>
      </c>
      <c r="F1548" s="5" t="s">
        <v>3423</v>
      </c>
      <c r="G1548" s="5" t="s">
        <v>3424</v>
      </c>
      <c r="H1548" s="5" t="s">
        <v>3425</v>
      </c>
      <c r="I1548" s="5" t="s">
        <v>3426</v>
      </c>
      <c r="J1548" s="5" t="s">
        <v>3427</v>
      </c>
      <c r="K1548" s="5" t="s">
        <v>571</v>
      </c>
      <c r="L1548" s="5" t="s">
        <v>3484</v>
      </c>
    </row>
    <row r="1549" spans="1:12">
      <c r="A1549" s="5">
        <v>1548</v>
      </c>
      <c r="B1549" s="5" t="s">
        <v>60</v>
      </c>
      <c r="C1549" s="5" t="s">
        <v>3420</v>
      </c>
      <c r="D1549" s="5" t="s">
        <v>3421</v>
      </c>
      <c r="E1549" s="5" t="s">
        <v>3422</v>
      </c>
      <c r="F1549" s="5" t="s">
        <v>3423</v>
      </c>
      <c r="G1549" s="5" t="s">
        <v>3428</v>
      </c>
      <c r="H1549" s="5" t="s">
        <v>3429</v>
      </c>
      <c r="I1549" s="5" t="s">
        <v>3430</v>
      </c>
      <c r="J1549" s="5" t="s">
        <v>3427</v>
      </c>
      <c r="K1549" s="5" t="s">
        <v>565</v>
      </c>
      <c r="L1549" s="5" t="s">
        <v>3484</v>
      </c>
    </row>
    <row r="1550" spans="1:12">
      <c r="A1550" s="5">
        <v>1549</v>
      </c>
      <c r="B1550" s="5" t="s">
        <v>60</v>
      </c>
      <c r="C1550" s="5" t="s">
        <v>3420</v>
      </c>
      <c r="D1550" s="5" t="s">
        <v>3421</v>
      </c>
      <c r="E1550" s="5" t="s">
        <v>3431</v>
      </c>
      <c r="F1550" s="5" t="s">
        <v>3432</v>
      </c>
      <c r="G1550" s="5" t="s">
        <v>3433</v>
      </c>
      <c r="H1550" s="5" t="s">
        <v>3434</v>
      </c>
      <c r="I1550" s="5" t="s">
        <v>3435</v>
      </c>
      <c r="J1550" s="5" t="s">
        <v>3427</v>
      </c>
      <c r="K1550" s="5" t="s">
        <v>565</v>
      </c>
      <c r="L1550" s="5" t="s">
        <v>3484</v>
      </c>
    </row>
    <row r="1551" spans="1:12">
      <c r="A1551" s="5">
        <v>1550</v>
      </c>
      <c r="B1551" s="5" t="s">
        <v>60</v>
      </c>
      <c r="C1551" s="5" t="s">
        <v>3420</v>
      </c>
      <c r="D1551" s="5" t="s">
        <v>3421</v>
      </c>
      <c r="E1551" s="5" t="s">
        <v>3431</v>
      </c>
      <c r="F1551" s="5" t="s">
        <v>3432</v>
      </c>
      <c r="G1551" s="5" t="s">
        <v>3424</v>
      </c>
      <c r="H1551" s="5" t="s">
        <v>3425</v>
      </c>
      <c r="I1551" s="5" t="s">
        <v>3426</v>
      </c>
      <c r="J1551" s="5" t="s">
        <v>3427</v>
      </c>
      <c r="K1551" s="5" t="s">
        <v>565</v>
      </c>
      <c r="L1551" s="5" t="s">
        <v>3484</v>
      </c>
    </row>
    <row r="1552" spans="1:12">
      <c r="A1552" s="5">
        <v>1551</v>
      </c>
      <c r="B1552" s="5" t="s">
        <v>60</v>
      </c>
      <c r="C1552" s="5" t="s">
        <v>3420</v>
      </c>
      <c r="D1552" s="5" t="s">
        <v>3421</v>
      </c>
      <c r="E1552" s="5" t="s">
        <v>3431</v>
      </c>
      <c r="F1552" s="5" t="s">
        <v>3432</v>
      </c>
      <c r="G1552" s="5" t="s">
        <v>3424</v>
      </c>
      <c r="H1552" s="5" t="s">
        <v>3425</v>
      </c>
      <c r="I1552" s="5" t="s">
        <v>3426</v>
      </c>
      <c r="J1552" s="5" t="s">
        <v>3427</v>
      </c>
      <c r="K1552" s="5" t="s">
        <v>571</v>
      </c>
      <c r="L1552" s="5" t="s">
        <v>3484</v>
      </c>
    </row>
    <row r="1553" spans="1:12">
      <c r="A1553" s="5">
        <v>1552</v>
      </c>
      <c r="B1553" s="5" t="s">
        <v>60</v>
      </c>
      <c r="C1553" s="5" t="s">
        <v>3420</v>
      </c>
      <c r="D1553" s="5" t="s">
        <v>3421</v>
      </c>
      <c r="E1553" s="5" t="s">
        <v>3436</v>
      </c>
      <c r="F1553" s="5" t="s">
        <v>3437</v>
      </c>
      <c r="G1553" s="5" t="s">
        <v>3424</v>
      </c>
      <c r="H1553" s="5" t="s">
        <v>3425</v>
      </c>
      <c r="I1553" s="5" t="s">
        <v>3426</v>
      </c>
      <c r="J1553" s="5" t="s">
        <v>3427</v>
      </c>
      <c r="K1553" s="5" t="s">
        <v>565</v>
      </c>
      <c r="L1553" s="5" t="s">
        <v>3484</v>
      </c>
    </row>
    <row r="1554" spans="1:12">
      <c r="A1554" s="5">
        <v>1553</v>
      </c>
      <c r="B1554" s="5" t="s">
        <v>60</v>
      </c>
      <c r="C1554" s="5" t="s">
        <v>3420</v>
      </c>
      <c r="D1554" s="5" t="s">
        <v>3421</v>
      </c>
      <c r="E1554" s="5" t="s">
        <v>3436</v>
      </c>
      <c r="F1554" s="5" t="s">
        <v>3437</v>
      </c>
      <c r="G1554" s="5" t="s">
        <v>3424</v>
      </c>
      <c r="H1554" s="5" t="s">
        <v>3425</v>
      </c>
      <c r="I1554" s="5" t="s">
        <v>3426</v>
      </c>
      <c r="J1554" s="5" t="s">
        <v>3427</v>
      </c>
      <c r="K1554" s="5" t="s">
        <v>571</v>
      </c>
      <c r="L1554" s="5" t="s">
        <v>3484</v>
      </c>
    </row>
    <row r="1555" spans="1:12">
      <c r="A1555" s="5">
        <v>1554</v>
      </c>
      <c r="B1555" s="5" t="s">
        <v>60</v>
      </c>
      <c r="C1555" s="5" t="s">
        <v>3420</v>
      </c>
      <c r="D1555" s="5" t="s">
        <v>3421</v>
      </c>
      <c r="E1555" s="5" t="s">
        <v>3436</v>
      </c>
      <c r="F1555" s="5" t="s">
        <v>3437</v>
      </c>
      <c r="G1555" s="5" t="s">
        <v>3428</v>
      </c>
      <c r="H1555" s="5" t="s">
        <v>3429</v>
      </c>
      <c r="I1555" s="5" t="s">
        <v>3430</v>
      </c>
      <c r="J1555" s="5" t="s">
        <v>3427</v>
      </c>
      <c r="K1555" s="5" t="s">
        <v>565</v>
      </c>
      <c r="L1555" s="5" t="s">
        <v>3484</v>
      </c>
    </row>
    <row r="1556" spans="1:12">
      <c r="A1556" s="5">
        <v>1555</v>
      </c>
      <c r="B1556" s="5" t="s">
        <v>60</v>
      </c>
      <c r="C1556" s="5" t="s">
        <v>3420</v>
      </c>
      <c r="D1556" s="5" t="s">
        <v>3421</v>
      </c>
      <c r="E1556" s="5" t="s">
        <v>3438</v>
      </c>
      <c r="F1556" s="5" t="s">
        <v>3439</v>
      </c>
      <c r="G1556" s="5" t="s">
        <v>624</v>
      </c>
      <c r="H1556" s="5" t="s">
        <v>625</v>
      </c>
      <c r="I1556" s="5" t="s">
        <v>626</v>
      </c>
      <c r="J1556" s="5" t="s">
        <v>627</v>
      </c>
      <c r="K1556" s="5" t="s">
        <v>565</v>
      </c>
      <c r="L1556" s="5" t="s">
        <v>3484</v>
      </c>
    </row>
    <row r="1557" spans="1:12">
      <c r="A1557" s="5">
        <v>1556</v>
      </c>
      <c r="B1557" s="5" t="s">
        <v>60</v>
      </c>
      <c r="C1557" s="5" t="s">
        <v>3420</v>
      </c>
      <c r="D1557" s="5" t="s">
        <v>3421</v>
      </c>
      <c r="E1557" s="5" t="s">
        <v>3438</v>
      </c>
      <c r="F1557" s="5" t="s">
        <v>3439</v>
      </c>
      <c r="G1557" s="5" t="s">
        <v>624</v>
      </c>
      <c r="H1557" s="5" t="s">
        <v>625</v>
      </c>
      <c r="I1557" s="5" t="s">
        <v>626</v>
      </c>
      <c r="J1557" s="5" t="s">
        <v>627</v>
      </c>
      <c r="K1557" s="5" t="s">
        <v>571</v>
      </c>
      <c r="L1557" s="5" t="s">
        <v>3484</v>
      </c>
    </row>
    <row r="1558" spans="1:12">
      <c r="A1558" s="5">
        <v>1557</v>
      </c>
      <c r="B1558" s="5" t="s">
        <v>60</v>
      </c>
      <c r="C1558" s="5" t="s">
        <v>3420</v>
      </c>
      <c r="D1558" s="5" t="s">
        <v>3421</v>
      </c>
      <c r="E1558" s="5" t="s">
        <v>3438</v>
      </c>
      <c r="F1558" s="5" t="s">
        <v>3439</v>
      </c>
      <c r="G1558" s="5" t="s">
        <v>2250</v>
      </c>
      <c r="H1558" s="5" t="s">
        <v>2251</v>
      </c>
      <c r="I1558" s="5" t="s">
        <v>626</v>
      </c>
      <c r="J1558" s="5" t="s">
        <v>2252</v>
      </c>
      <c r="K1558" s="5" t="s">
        <v>565</v>
      </c>
      <c r="L1558" s="5" t="s">
        <v>3484</v>
      </c>
    </row>
    <row r="1559" spans="1:12">
      <c r="A1559" s="5">
        <v>1558</v>
      </c>
      <c r="B1559" s="5" t="s">
        <v>60</v>
      </c>
      <c r="C1559" s="5" t="s">
        <v>3420</v>
      </c>
      <c r="D1559" s="5" t="s">
        <v>3421</v>
      </c>
      <c r="E1559" s="5" t="s">
        <v>3438</v>
      </c>
      <c r="F1559" s="5" t="s">
        <v>3439</v>
      </c>
      <c r="G1559" s="5" t="s">
        <v>3440</v>
      </c>
      <c r="H1559" s="5" t="s">
        <v>3441</v>
      </c>
      <c r="I1559" s="5" t="s">
        <v>3442</v>
      </c>
      <c r="J1559" s="5" t="s">
        <v>3427</v>
      </c>
      <c r="K1559" s="5" t="s">
        <v>565</v>
      </c>
      <c r="L1559" s="5" t="s">
        <v>3484</v>
      </c>
    </row>
    <row r="1560" spans="1:12">
      <c r="A1560" s="5">
        <v>1559</v>
      </c>
      <c r="B1560" s="5" t="s">
        <v>60</v>
      </c>
      <c r="C1560" s="5" t="s">
        <v>3420</v>
      </c>
      <c r="D1560" s="5" t="s">
        <v>3421</v>
      </c>
      <c r="E1560" s="5" t="s">
        <v>3438</v>
      </c>
      <c r="F1560" s="5" t="s">
        <v>3439</v>
      </c>
      <c r="G1560" s="5" t="s">
        <v>3440</v>
      </c>
      <c r="H1560" s="5" t="s">
        <v>3441</v>
      </c>
      <c r="I1560" s="5" t="s">
        <v>3442</v>
      </c>
      <c r="J1560" s="5" t="s">
        <v>3427</v>
      </c>
      <c r="K1560" s="5" t="s">
        <v>571</v>
      </c>
      <c r="L1560" s="5" t="s">
        <v>3484</v>
      </c>
    </row>
    <row r="1561" spans="1:12">
      <c r="A1561" s="5">
        <v>1560</v>
      </c>
      <c r="B1561" s="5" t="s">
        <v>60</v>
      </c>
      <c r="C1561" s="5" t="s">
        <v>3420</v>
      </c>
      <c r="D1561" s="5" t="s">
        <v>3421</v>
      </c>
      <c r="E1561" s="5" t="s">
        <v>3438</v>
      </c>
      <c r="F1561" s="5" t="s">
        <v>3439</v>
      </c>
      <c r="G1561" s="5" t="s">
        <v>3443</v>
      </c>
      <c r="H1561" s="5" t="s">
        <v>2311</v>
      </c>
      <c r="I1561" s="5" t="s">
        <v>3444</v>
      </c>
      <c r="J1561" s="5" t="s">
        <v>927</v>
      </c>
      <c r="K1561" s="5" t="s">
        <v>565</v>
      </c>
      <c r="L1561" s="5" t="s">
        <v>3484</v>
      </c>
    </row>
    <row r="1562" spans="1:12">
      <c r="A1562" s="5">
        <v>1561</v>
      </c>
      <c r="B1562" s="5" t="s">
        <v>60</v>
      </c>
      <c r="C1562" s="5" t="s">
        <v>3420</v>
      </c>
      <c r="D1562" s="5" t="s">
        <v>3421</v>
      </c>
      <c r="E1562" s="5" t="s">
        <v>3438</v>
      </c>
      <c r="F1562" s="5" t="s">
        <v>3439</v>
      </c>
      <c r="G1562" s="5" t="s">
        <v>3443</v>
      </c>
      <c r="H1562" s="5" t="s">
        <v>2311</v>
      </c>
      <c r="I1562" s="5" t="s">
        <v>3444</v>
      </c>
      <c r="J1562" s="5" t="s">
        <v>927</v>
      </c>
      <c r="K1562" s="5" t="s">
        <v>571</v>
      </c>
      <c r="L1562" s="5" t="s">
        <v>3484</v>
      </c>
    </row>
    <row r="1563" spans="1:12">
      <c r="A1563" s="5">
        <v>1562</v>
      </c>
      <c r="B1563" s="5" t="s">
        <v>60</v>
      </c>
      <c r="C1563" s="5" t="s">
        <v>3420</v>
      </c>
      <c r="D1563" s="5" t="s">
        <v>3421</v>
      </c>
      <c r="E1563" s="5" t="s">
        <v>3438</v>
      </c>
      <c r="F1563" s="5" t="s">
        <v>3439</v>
      </c>
      <c r="G1563" s="5" t="s">
        <v>3445</v>
      </c>
      <c r="H1563" s="5" t="s">
        <v>3446</v>
      </c>
      <c r="I1563" s="5" t="s">
        <v>3447</v>
      </c>
      <c r="J1563" s="5" t="s">
        <v>3427</v>
      </c>
      <c r="K1563" s="5" t="s">
        <v>565</v>
      </c>
      <c r="L1563" s="5" t="s">
        <v>3484</v>
      </c>
    </row>
    <row r="1564" spans="1:12">
      <c r="A1564" s="5">
        <v>1563</v>
      </c>
      <c r="B1564" s="5" t="s">
        <v>60</v>
      </c>
      <c r="C1564" s="5" t="s">
        <v>3420</v>
      </c>
      <c r="D1564" s="5" t="s">
        <v>3421</v>
      </c>
      <c r="E1564" s="5" t="s">
        <v>3448</v>
      </c>
      <c r="F1564" s="5" t="s">
        <v>3449</v>
      </c>
      <c r="G1564" s="5" t="s">
        <v>3450</v>
      </c>
      <c r="H1564" s="5" t="s">
        <v>3451</v>
      </c>
      <c r="I1564" s="5" t="s">
        <v>3452</v>
      </c>
      <c r="J1564" s="5" t="s">
        <v>3427</v>
      </c>
      <c r="K1564" s="5" t="s">
        <v>565</v>
      </c>
      <c r="L1564" s="5" t="s">
        <v>3484</v>
      </c>
    </row>
    <row r="1565" spans="1:12">
      <c r="A1565" s="5">
        <v>1564</v>
      </c>
      <c r="B1565" s="5" t="s">
        <v>60</v>
      </c>
      <c r="C1565" s="5" t="s">
        <v>3420</v>
      </c>
      <c r="D1565" s="5" t="s">
        <v>3421</v>
      </c>
      <c r="E1565" s="5" t="s">
        <v>3448</v>
      </c>
      <c r="F1565" s="5" t="s">
        <v>3449</v>
      </c>
      <c r="G1565" s="5" t="s">
        <v>3424</v>
      </c>
      <c r="H1565" s="5" t="s">
        <v>3425</v>
      </c>
      <c r="I1565" s="5" t="s">
        <v>3426</v>
      </c>
      <c r="J1565" s="5" t="s">
        <v>3427</v>
      </c>
      <c r="K1565" s="5" t="s">
        <v>565</v>
      </c>
      <c r="L1565" s="5" t="s">
        <v>3484</v>
      </c>
    </row>
    <row r="1566" spans="1:12">
      <c r="A1566" s="5">
        <v>1565</v>
      </c>
      <c r="B1566" s="5" t="s">
        <v>60</v>
      </c>
      <c r="C1566" s="5" t="s">
        <v>3420</v>
      </c>
      <c r="D1566" s="5" t="s">
        <v>3421</v>
      </c>
      <c r="E1566" s="5" t="s">
        <v>3448</v>
      </c>
      <c r="F1566" s="5" t="s">
        <v>3449</v>
      </c>
      <c r="G1566" s="5" t="s">
        <v>3424</v>
      </c>
      <c r="H1566" s="5" t="s">
        <v>3425</v>
      </c>
      <c r="I1566" s="5" t="s">
        <v>3426</v>
      </c>
      <c r="J1566" s="5" t="s">
        <v>3427</v>
      </c>
      <c r="K1566" s="5" t="s">
        <v>571</v>
      </c>
      <c r="L1566" s="5" t="s">
        <v>3484</v>
      </c>
    </row>
    <row r="1567" spans="1:12">
      <c r="A1567" s="5">
        <v>1566</v>
      </c>
      <c r="B1567" s="5" t="s">
        <v>60</v>
      </c>
      <c r="C1567" s="5" t="s">
        <v>3420</v>
      </c>
      <c r="D1567" s="5" t="s">
        <v>3421</v>
      </c>
      <c r="E1567" s="5" t="s">
        <v>3453</v>
      </c>
      <c r="F1567" s="5" t="s">
        <v>3454</v>
      </c>
      <c r="G1567" s="5" t="s">
        <v>3424</v>
      </c>
      <c r="H1567" s="5" t="s">
        <v>3425</v>
      </c>
      <c r="I1567" s="5" t="s">
        <v>3426</v>
      </c>
      <c r="J1567" s="5" t="s">
        <v>3427</v>
      </c>
      <c r="K1567" s="5" t="s">
        <v>565</v>
      </c>
      <c r="L1567" s="5" t="s">
        <v>3484</v>
      </c>
    </row>
    <row r="1568" spans="1:12">
      <c r="A1568" s="5">
        <v>1567</v>
      </c>
      <c r="B1568" s="5" t="s">
        <v>60</v>
      </c>
      <c r="C1568" s="5" t="s">
        <v>3420</v>
      </c>
      <c r="D1568" s="5" t="s">
        <v>3421</v>
      </c>
      <c r="E1568" s="5" t="s">
        <v>3453</v>
      </c>
      <c r="F1568" s="5" t="s">
        <v>3454</v>
      </c>
      <c r="G1568" s="5" t="s">
        <v>3424</v>
      </c>
      <c r="H1568" s="5" t="s">
        <v>3425</v>
      </c>
      <c r="I1568" s="5" t="s">
        <v>3426</v>
      </c>
      <c r="J1568" s="5" t="s">
        <v>3427</v>
      </c>
      <c r="K1568" s="5" t="s">
        <v>571</v>
      </c>
      <c r="L1568" s="5" t="s">
        <v>3484</v>
      </c>
    </row>
    <row r="1569" spans="1:12">
      <c r="A1569" s="5">
        <v>1568</v>
      </c>
      <c r="B1569" s="5" t="s">
        <v>60</v>
      </c>
      <c r="C1569" s="5" t="s">
        <v>3420</v>
      </c>
      <c r="D1569" s="5" t="s">
        <v>3421</v>
      </c>
      <c r="E1569" s="5" t="s">
        <v>3453</v>
      </c>
      <c r="F1569" s="5" t="s">
        <v>3454</v>
      </c>
      <c r="G1569" s="5" t="s">
        <v>3455</v>
      </c>
      <c r="H1569" s="5" t="s">
        <v>3456</v>
      </c>
      <c r="I1569" s="5" t="s">
        <v>3457</v>
      </c>
      <c r="J1569" s="5" t="s">
        <v>3427</v>
      </c>
      <c r="K1569" s="5" t="s">
        <v>565</v>
      </c>
      <c r="L1569" s="5" t="s">
        <v>3484</v>
      </c>
    </row>
    <row r="1570" spans="1:12">
      <c r="A1570" s="5">
        <v>1569</v>
      </c>
      <c r="B1570" s="5" t="s">
        <v>60</v>
      </c>
      <c r="C1570" s="5" t="s">
        <v>3420</v>
      </c>
      <c r="D1570" s="5" t="s">
        <v>3421</v>
      </c>
      <c r="E1570" s="5" t="s">
        <v>3458</v>
      </c>
      <c r="F1570" s="5" t="s">
        <v>3459</v>
      </c>
      <c r="G1570" s="5" t="s">
        <v>3424</v>
      </c>
      <c r="H1570" s="5" t="s">
        <v>3425</v>
      </c>
      <c r="I1570" s="5" t="s">
        <v>3426</v>
      </c>
      <c r="J1570" s="5" t="s">
        <v>3427</v>
      </c>
      <c r="K1570" s="5" t="s">
        <v>565</v>
      </c>
      <c r="L1570" s="5" t="s">
        <v>3484</v>
      </c>
    </row>
    <row r="1571" spans="1:12">
      <c r="A1571" s="5">
        <v>1570</v>
      </c>
      <c r="B1571" s="5" t="s">
        <v>60</v>
      </c>
      <c r="C1571" s="5" t="s">
        <v>3420</v>
      </c>
      <c r="D1571" s="5" t="s">
        <v>3421</v>
      </c>
      <c r="E1571" s="5" t="s">
        <v>3458</v>
      </c>
      <c r="F1571" s="5" t="s">
        <v>3459</v>
      </c>
      <c r="G1571" s="5" t="s">
        <v>3424</v>
      </c>
      <c r="H1571" s="5" t="s">
        <v>3425</v>
      </c>
      <c r="I1571" s="5" t="s">
        <v>3426</v>
      </c>
      <c r="J1571" s="5" t="s">
        <v>3427</v>
      </c>
      <c r="K1571" s="5" t="s">
        <v>571</v>
      </c>
      <c r="L1571" s="5" t="s">
        <v>3484</v>
      </c>
    </row>
    <row r="1572" spans="1:12">
      <c r="A1572" s="5">
        <v>1571</v>
      </c>
      <c r="B1572" s="5" t="s">
        <v>60</v>
      </c>
      <c r="C1572" s="5" t="s">
        <v>3420</v>
      </c>
      <c r="D1572" s="5" t="s">
        <v>3421</v>
      </c>
      <c r="E1572" s="5" t="s">
        <v>3458</v>
      </c>
      <c r="F1572" s="5" t="s">
        <v>3459</v>
      </c>
      <c r="G1572" s="5" t="s">
        <v>3460</v>
      </c>
      <c r="H1572" s="5" t="s">
        <v>3461</v>
      </c>
      <c r="I1572" s="5" t="s">
        <v>3462</v>
      </c>
      <c r="J1572" s="5" t="s">
        <v>3427</v>
      </c>
      <c r="K1572" s="5" t="s">
        <v>565</v>
      </c>
      <c r="L1572" s="5" t="s">
        <v>3484</v>
      </c>
    </row>
    <row r="1573" spans="1:12">
      <c r="A1573" s="5">
        <v>1572</v>
      </c>
      <c r="B1573" s="5" t="s">
        <v>60</v>
      </c>
      <c r="C1573" s="5" t="s">
        <v>3420</v>
      </c>
      <c r="D1573" s="5" t="s">
        <v>3421</v>
      </c>
      <c r="E1573" s="5" t="s">
        <v>3463</v>
      </c>
      <c r="F1573" s="5" t="s">
        <v>3464</v>
      </c>
      <c r="G1573" s="5" t="s">
        <v>3424</v>
      </c>
      <c r="H1573" s="5" t="s">
        <v>3425</v>
      </c>
      <c r="I1573" s="5" t="s">
        <v>3426</v>
      </c>
      <c r="J1573" s="5" t="s">
        <v>3427</v>
      </c>
      <c r="K1573" s="5" t="s">
        <v>565</v>
      </c>
      <c r="L1573" s="5" t="s">
        <v>3484</v>
      </c>
    </row>
    <row r="1574" spans="1:12">
      <c r="A1574" s="5">
        <v>1573</v>
      </c>
      <c r="B1574" s="5" t="s">
        <v>60</v>
      </c>
      <c r="C1574" s="5" t="s">
        <v>3420</v>
      </c>
      <c r="D1574" s="5" t="s">
        <v>3421</v>
      </c>
      <c r="E1574" s="5" t="s">
        <v>3463</v>
      </c>
      <c r="F1574" s="5" t="s">
        <v>3464</v>
      </c>
      <c r="G1574" s="5" t="s">
        <v>3424</v>
      </c>
      <c r="H1574" s="5" t="s">
        <v>3425</v>
      </c>
      <c r="I1574" s="5" t="s">
        <v>3426</v>
      </c>
      <c r="J1574" s="5" t="s">
        <v>3427</v>
      </c>
      <c r="K1574" s="5" t="s">
        <v>571</v>
      </c>
      <c r="L1574" s="5" t="s">
        <v>3484</v>
      </c>
    </row>
    <row r="1575" spans="1:12">
      <c r="A1575" s="5">
        <v>1574</v>
      </c>
      <c r="B1575" s="5" t="s">
        <v>60</v>
      </c>
      <c r="C1575" s="5" t="s">
        <v>3420</v>
      </c>
      <c r="D1575" s="5" t="s">
        <v>3421</v>
      </c>
      <c r="E1575" s="5" t="s">
        <v>3463</v>
      </c>
      <c r="F1575" s="5" t="s">
        <v>3464</v>
      </c>
      <c r="G1575" s="5" t="s">
        <v>3465</v>
      </c>
      <c r="H1575" s="5" t="s">
        <v>3466</v>
      </c>
      <c r="I1575" s="5" t="s">
        <v>3467</v>
      </c>
      <c r="J1575" s="5" t="s">
        <v>3427</v>
      </c>
      <c r="K1575" s="5" t="s">
        <v>565</v>
      </c>
      <c r="L1575" s="5" t="s">
        <v>3484</v>
      </c>
    </row>
    <row r="1576" spans="1:12">
      <c r="A1576" s="5">
        <v>1575</v>
      </c>
      <c r="B1576" s="5" t="s">
        <v>60</v>
      </c>
      <c r="C1576" s="5" t="s">
        <v>3420</v>
      </c>
      <c r="D1576" s="5" t="s">
        <v>3421</v>
      </c>
      <c r="E1576" s="5" t="s">
        <v>1917</v>
      </c>
      <c r="F1576" s="5" t="s">
        <v>3468</v>
      </c>
      <c r="G1576" s="5" t="s">
        <v>3424</v>
      </c>
      <c r="H1576" s="5" t="s">
        <v>3425</v>
      </c>
      <c r="I1576" s="5" t="s">
        <v>3426</v>
      </c>
      <c r="J1576" s="5" t="s">
        <v>3427</v>
      </c>
      <c r="K1576" s="5" t="s">
        <v>565</v>
      </c>
      <c r="L1576" s="5" t="s">
        <v>3484</v>
      </c>
    </row>
    <row r="1577" spans="1:12">
      <c r="A1577" s="5">
        <v>1576</v>
      </c>
      <c r="B1577" s="5" t="s">
        <v>60</v>
      </c>
      <c r="C1577" s="5" t="s">
        <v>3420</v>
      </c>
      <c r="D1577" s="5" t="s">
        <v>3421</v>
      </c>
      <c r="E1577" s="5" t="s">
        <v>1917</v>
      </c>
      <c r="F1577" s="5" t="s">
        <v>3468</v>
      </c>
      <c r="G1577" s="5" t="s">
        <v>3424</v>
      </c>
      <c r="H1577" s="5" t="s">
        <v>3425</v>
      </c>
      <c r="I1577" s="5" t="s">
        <v>3426</v>
      </c>
      <c r="J1577" s="5" t="s">
        <v>3427</v>
      </c>
      <c r="K1577" s="5" t="s">
        <v>571</v>
      </c>
      <c r="L1577" s="5" t="s">
        <v>3484</v>
      </c>
    </row>
    <row r="1578" spans="1:12">
      <c r="A1578" s="5">
        <v>1577</v>
      </c>
      <c r="B1578" s="5" t="s">
        <v>60</v>
      </c>
      <c r="C1578" s="5" t="s">
        <v>3420</v>
      </c>
      <c r="D1578" s="5" t="s">
        <v>3421</v>
      </c>
      <c r="E1578" s="5" t="s">
        <v>1917</v>
      </c>
      <c r="F1578" s="5" t="s">
        <v>3468</v>
      </c>
      <c r="G1578" s="5" t="s">
        <v>3469</v>
      </c>
      <c r="H1578" s="5" t="s">
        <v>3470</v>
      </c>
      <c r="I1578" s="5" t="s">
        <v>3471</v>
      </c>
      <c r="J1578" s="5" t="s">
        <v>3427</v>
      </c>
      <c r="K1578" s="5" t="s">
        <v>565</v>
      </c>
      <c r="L1578" s="5" t="s">
        <v>3484</v>
      </c>
    </row>
    <row r="1579" spans="1:12">
      <c r="A1579" s="5">
        <v>1578</v>
      </c>
      <c r="B1579" s="5" t="s">
        <v>60</v>
      </c>
      <c r="C1579" s="5" t="s">
        <v>3420</v>
      </c>
      <c r="D1579" s="5" t="s">
        <v>3421</v>
      </c>
      <c r="E1579" s="5" t="s">
        <v>3472</v>
      </c>
      <c r="F1579" s="5" t="s">
        <v>3473</v>
      </c>
      <c r="G1579" s="5" t="s">
        <v>3424</v>
      </c>
      <c r="H1579" s="5" t="s">
        <v>3425</v>
      </c>
      <c r="I1579" s="5" t="s">
        <v>3426</v>
      </c>
      <c r="J1579" s="5" t="s">
        <v>3427</v>
      </c>
      <c r="K1579" s="5" t="s">
        <v>565</v>
      </c>
      <c r="L1579" s="5" t="s">
        <v>3484</v>
      </c>
    </row>
    <row r="1580" spans="1:12">
      <c r="A1580" s="5">
        <v>1579</v>
      </c>
      <c r="B1580" s="5" t="s">
        <v>60</v>
      </c>
      <c r="C1580" s="5" t="s">
        <v>3420</v>
      </c>
      <c r="D1580" s="5" t="s">
        <v>3421</v>
      </c>
      <c r="E1580" s="5" t="s">
        <v>3472</v>
      </c>
      <c r="F1580" s="5" t="s">
        <v>3473</v>
      </c>
      <c r="G1580" s="5" t="s">
        <v>3424</v>
      </c>
      <c r="H1580" s="5" t="s">
        <v>3425</v>
      </c>
      <c r="I1580" s="5" t="s">
        <v>3426</v>
      </c>
      <c r="J1580" s="5" t="s">
        <v>3427</v>
      </c>
      <c r="K1580" s="5" t="s">
        <v>571</v>
      </c>
      <c r="L1580" s="5" t="s">
        <v>3484</v>
      </c>
    </row>
    <row r="1581" spans="1:12">
      <c r="A1581" s="5">
        <v>1580</v>
      </c>
      <c r="B1581" s="5" t="s">
        <v>60</v>
      </c>
      <c r="C1581" s="5" t="s">
        <v>3420</v>
      </c>
      <c r="D1581" s="5" t="s">
        <v>3421</v>
      </c>
      <c r="E1581" s="5" t="s">
        <v>3472</v>
      </c>
      <c r="F1581" s="5" t="s">
        <v>3473</v>
      </c>
      <c r="G1581" s="5" t="s">
        <v>3474</v>
      </c>
      <c r="H1581" s="5" t="s">
        <v>3475</v>
      </c>
      <c r="I1581" s="5" t="s">
        <v>3476</v>
      </c>
      <c r="J1581" s="5" t="s">
        <v>3427</v>
      </c>
      <c r="K1581" s="5" t="s">
        <v>565</v>
      </c>
      <c r="L1581" s="5" t="s">
        <v>3484</v>
      </c>
    </row>
    <row r="1582" spans="1:12">
      <c r="A1582" s="5">
        <v>1581</v>
      </c>
      <c r="B1582" s="5" t="s">
        <v>60</v>
      </c>
      <c r="C1582" s="5" t="s">
        <v>3420</v>
      </c>
      <c r="D1582" s="5" t="s">
        <v>3421</v>
      </c>
      <c r="E1582" s="5" t="s">
        <v>3477</v>
      </c>
      <c r="F1582" s="5" t="s">
        <v>3478</v>
      </c>
      <c r="G1582" s="5" t="s">
        <v>3424</v>
      </c>
      <c r="H1582" s="5" t="s">
        <v>3425</v>
      </c>
      <c r="I1582" s="5" t="s">
        <v>3426</v>
      </c>
      <c r="J1582" s="5" t="s">
        <v>3427</v>
      </c>
      <c r="K1582" s="5" t="s">
        <v>565</v>
      </c>
      <c r="L1582" s="5" t="s">
        <v>3484</v>
      </c>
    </row>
    <row r="1583" spans="1:12">
      <c r="A1583" s="5">
        <v>1582</v>
      </c>
      <c r="B1583" s="5" t="s">
        <v>60</v>
      </c>
      <c r="C1583" s="5" t="s">
        <v>3420</v>
      </c>
      <c r="D1583" s="5" t="s">
        <v>3421</v>
      </c>
      <c r="E1583" s="5" t="s">
        <v>3477</v>
      </c>
      <c r="F1583" s="5" t="s">
        <v>3478</v>
      </c>
      <c r="G1583" s="5" t="s">
        <v>3424</v>
      </c>
      <c r="H1583" s="5" t="s">
        <v>3425</v>
      </c>
      <c r="I1583" s="5" t="s">
        <v>3426</v>
      </c>
      <c r="J1583" s="5" t="s">
        <v>3427</v>
      </c>
      <c r="K1583" s="5" t="s">
        <v>571</v>
      </c>
      <c r="L1583" s="5" t="s">
        <v>3484</v>
      </c>
    </row>
    <row r="1584" spans="1:12">
      <c r="A1584" s="5">
        <v>1583</v>
      </c>
      <c r="B1584" s="5" t="s">
        <v>60</v>
      </c>
      <c r="C1584" s="5" t="s">
        <v>3420</v>
      </c>
      <c r="D1584" s="5" t="s">
        <v>3421</v>
      </c>
      <c r="E1584" s="5" t="s">
        <v>3477</v>
      </c>
      <c r="F1584" s="5" t="s">
        <v>3478</v>
      </c>
      <c r="G1584" s="5" t="s">
        <v>3428</v>
      </c>
      <c r="H1584" s="5" t="s">
        <v>3429</v>
      </c>
      <c r="I1584" s="5" t="s">
        <v>3430</v>
      </c>
      <c r="J1584" s="5" t="s">
        <v>3427</v>
      </c>
      <c r="K1584" s="5" t="s">
        <v>565</v>
      </c>
      <c r="L1584" s="5" t="s">
        <v>3484</v>
      </c>
    </row>
    <row r="1585" spans="1:12">
      <c r="A1585" s="5">
        <v>1584</v>
      </c>
      <c r="B1585" s="5" t="s">
        <v>60</v>
      </c>
      <c r="C1585" s="5" t="s">
        <v>3420</v>
      </c>
      <c r="D1585" s="5" t="s">
        <v>3421</v>
      </c>
      <c r="E1585" s="5" t="s">
        <v>3479</v>
      </c>
      <c r="F1585" s="5" t="s">
        <v>3480</v>
      </c>
      <c r="G1585" s="5" t="s">
        <v>3424</v>
      </c>
      <c r="H1585" s="5" t="s">
        <v>3425</v>
      </c>
      <c r="I1585" s="5" t="s">
        <v>3426</v>
      </c>
      <c r="J1585" s="5" t="s">
        <v>3427</v>
      </c>
      <c r="K1585" s="5" t="s">
        <v>565</v>
      </c>
      <c r="L1585" s="5" t="s">
        <v>3484</v>
      </c>
    </row>
    <row r="1586" spans="1:12">
      <c r="A1586" s="5">
        <v>1585</v>
      </c>
      <c r="B1586" s="5" t="s">
        <v>60</v>
      </c>
      <c r="C1586" s="5" t="s">
        <v>3420</v>
      </c>
      <c r="D1586" s="5" t="s">
        <v>3421</v>
      </c>
      <c r="E1586" s="5" t="s">
        <v>3479</v>
      </c>
      <c r="F1586" s="5" t="s">
        <v>3480</v>
      </c>
      <c r="G1586" s="5" t="s">
        <v>3424</v>
      </c>
      <c r="H1586" s="5" t="s">
        <v>3425</v>
      </c>
      <c r="I1586" s="5" t="s">
        <v>3426</v>
      </c>
      <c r="J1586" s="5" t="s">
        <v>3427</v>
      </c>
      <c r="K1586" s="5" t="s">
        <v>571</v>
      </c>
      <c r="L1586" s="5" t="s">
        <v>3484</v>
      </c>
    </row>
    <row r="1587" spans="1:12">
      <c r="A1587" s="5">
        <v>1586</v>
      </c>
      <c r="B1587" s="5" t="s">
        <v>60</v>
      </c>
      <c r="C1587" s="5" t="s">
        <v>3420</v>
      </c>
      <c r="D1587" s="5" t="s">
        <v>3421</v>
      </c>
      <c r="E1587" s="5" t="s">
        <v>3479</v>
      </c>
      <c r="F1587" s="5" t="s">
        <v>3480</v>
      </c>
      <c r="G1587" s="5" t="s">
        <v>3481</v>
      </c>
      <c r="H1587" s="5" t="s">
        <v>3482</v>
      </c>
      <c r="I1587" s="5" t="s">
        <v>3483</v>
      </c>
      <c r="J1587" s="5" t="s">
        <v>3427</v>
      </c>
      <c r="K1587" s="5" t="s">
        <v>565</v>
      </c>
      <c r="L1587" s="5" t="s">
        <v>3484</v>
      </c>
    </row>
  </sheetData>
  <sheetProtection formatColumns="0" formatRows="0"/>
  <phoneticPr fontId="8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0">
    <tabColor indexed="31"/>
  </sheetPr>
  <dimension ref="A1:L55"/>
  <sheetViews>
    <sheetView showGridLines="0" topLeftCell="C4" zoomScaleNormal="100" workbookViewId="0">
      <selection activeCell="M45" sqref="M45"/>
    </sheetView>
  </sheetViews>
  <sheetFormatPr defaultRowHeight="11.25"/>
  <cols>
    <col min="1" max="2" width="10.7109375" style="169" hidden="1" customWidth="1"/>
    <col min="3" max="3" width="3.7109375" style="24" customWidth="1"/>
    <col min="4" max="4" width="3.7109375" style="29" customWidth="1"/>
    <col min="5" max="5" width="38.140625" style="29" customWidth="1"/>
    <col min="6" max="6" width="50.7109375" style="29" customWidth="1"/>
    <col min="7" max="7" width="3.7109375" style="28" customWidth="1"/>
    <col min="8" max="8" width="9.140625" style="29"/>
    <col min="9" max="9" width="9.140625" style="99" customWidth="1"/>
    <col min="10" max="16384" width="9.140625" style="29"/>
  </cols>
  <sheetData>
    <row r="1" spans="1:12" s="22" customFormat="1" ht="13.5" hidden="1" customHeight="1">
      <c r="A1" s="168"/>
      <c r="B1" s="169"/>
      <c r="F1" s="70">
        <v>26649841</v>
      </c>
      <c r="G1" s="23"/>
      <c r="I1" s="99"/>
      <c r="L1" s="191"/>
    </row>
    <row r="2" spans="1:12" s="22" customFormat="1" ht="12" hidden="1" customHeight="1">
      <c r="A2" s="168"/>
      <c r="B2" s="169"/>
      <c r="G2" s="23"/>
      <c r="I2" s="99"/>
    </row>
    <row r="3" spans="1:12" hidden="1"/>
    <row r="4" spans="1:12">
      <c r="D4" s="25"/>
      <c r="E4" s="26"/>
      <c r="F4" s="27" t="e">
        <f ca="1">version</f>
        <v>#NAME?</v>
      </c>
    </row>
    <row r="5" spans="1:12" ht="32.25" customHeight="1">
      <c r="D5" s="30"/>
      <c r="E5" s="321" t="s">
        <v>331</v>
      </c>
      <c r="F5" s="321"/>
      <c r="G5" s="31"/>
    </row>
    <row r="6" spans="1:12">
      <c r="D6" s="25"/>
      <c r="E6" s="32"/>
      <c r="F6" s="33"/>
      <c r="G6" s="31"/>
    </row>
    <row r="7" spans="1:12" ht="19.5">
      <c r="D7" s="30"/>
      <c r="E7" s="32" t="s">
        <v>8</v>
      </c>
      <c r="F7" s="72" t="s">
        <v>60</v>
      </c>
      <c r="G7" s="31"/>
    </row>
    <row r="8" spans="1:12">
      <c r="A8" s="170"/>
      <c r="D8" s="34"/>
      <c r="E8" s="32"/>
      <c r="F8" s="35"/>
      <c r="G8" s="36"/>
    </row>
    <row r="9" spans="1:12" ht="19.5">
      <c r="D9" s="30"/>
      <c r="E9" s="57" t="s">
        <v>212</v>
      </c>
      <c r="F9" s="98" t="s">
        <v>177</v>
      </c>
      <c r="G9" s="25"/>
    </row>
    <row r="10" spans="1:12">
      <c r="A10" s="170"/>
      <c r="D10" s="34"/>
      <c r="E10" s="32"/>
      <c r="F10" s="35"/>
      <c r="G10" s="36"/>
    </row>
    <row r="11" spans="1:12" ht="33.75">
      <c r="D11" s="30"/>
      <c r="E11" s="57" t="s">
        <v>245</v>
      </c>
      <c r="F11" s="133" t="s">
        <v>46</v>
      </c>
      <c r="G11" s="25"/>
    </row>
    <row r="12" spans="1:12">
      <c r="A12" s="170"/>
      <c r="D12" s="34"/>
      <c r="E12" s="32"/>
      <c r="F12" s="35"/>
      <c r="G12" s="36"/>
    </row>
    <row r="13" spans="1:12" ht="20.100000000000001" customHeight="1">
      <c r="A13" s="170"/>
      <c r="D13" s="34"/>
      <c r="E13" s="32"/>
      <c r="F13" s="58" t="s">
        <v>239</v>
      </c>
      <c r="G13" s="36"/>
    </row>
    <row r="14" spans="1:12" ht="22.5">
      <c r="A14" s="171"/>
      <c r="D14" s="30"/>
      <c r="E14" s="57" t="s">
        <v>240</v>
      </c>
      <c r="F14" s="130" t="s">
        <v>3529</v>
      </c>
      <c r="G14" s="36"/>
    </row>
    <row r="15" spans="1:12" ht="22.5">
      <c r="D15" s="30"/>
      <c r="E15" s="132" t="s">
        <v>241</v>
      </c>
      <c r="F15" s="130" t="s">
        <v>3530</v>
      </c>
      <c r="G15" s="25"/>
    </row>
    <row r="16" spans="1:12">
      <c r="A16" s="170"/>
      <c r="D16" s="34"/>
      <c r="E16" s="32"/>
      <c r="F16" s="35"/>
      <c r="G16" s="36"/>
    </row>
    <row r="17" spans="1:10" ht="33.75">
      <c r="D17" s="30"/>
      <c r="E17" s="57" t="s">
        <v>131</v>
      </c>
      <c r="F17" s="133" t="s">
        <v>46</v>
      </c>
      <c r="G17" s="25"/>
    </row>
    <row r="18" spans="1:10" ht="30" customHeight="1">
      <c r="C18" s="38"/>
      <c r="D18" s="34"/>
      <c r="E18" s="40"/>
      <c r="F18" s="35"/>
      <c r="G18" s="37"/>
    </row>
    <row r="19" spans="1:10" ht="19.5">
      <c r="C19" s="38"/>
      <c r="D19" s="39"/>
      <c r="E19" s="40" t="s">
        <v>40</v>
      </c>
      <c r="F19" s="47" t="s">
        <v>1318</v>
      </c>
      <c r="G19" s="37"/>
      <c r="J19" s="46"/>
    </row>
    <row r="20" spans="1:10" ht="19.5">
      <c r="C20" s="38"/>
      <c r="D20" s="39"/>
      <c r="E20" s="83" t="s">
        <v>179</v>
      </c>
      <c r="F20" s="95"/>
      <c r="G20" s="37"/>
      <c r="J20" s="46"/>
    </row>
    <row r="21" spans="1:10" ht="19.5">
      <c r="C21" s="38"/>
      <c r="D21" s="39"/>
      <c r="E21" s="40" t="s">
        <v>9</v>
      </c>
      <c r="F21" s="47" t="s">
        <v>1319</v>
      </c>
      <c r="G21" s="37"/>
      <c r="J21" s="46"/>
    </row>
    <row r="22" spans="1:10" ht="19.5">
      <c r="C22" s="38"/>
      <c r="D22" s="39"/>
      <c r="E22" s="40" t="s">
        <v>10</v>
      </c>
      <c r="F22" s="47" t="s">
        <v>968</v>
      </c>
      <c r="G22" s="37"/>
      <c r="H22" s="41"/>
      <c r="J22" s="46"/>
    </row>
    <row r="23" spans="1:10" ht="3.75" customHeight="1">
      <c r="A23" s="170"/>
      <c r="D23" s="34"/>
      <c r="E23" s="32"/>
      <c r="F23" s="35"/>
      <c r="G23" s="36"/>
    </row>
    <row r="24" spans="1:10" ht="20.100000000000001" customHeight="1">
      <c r="D24" s="30"/>
      <c r="E24" s="44" t="s">
        <v>41</v>
      </c>
      <c r="F24" s="220" t="s">
        <v>565</v>
      </c>
      <c r="G24" s="25"/>
    </row>
    <row r="25" spans="1:10">
      <c r="A25" s="170"/>
      <c r="D25" s="34"/>
      <c r="E25" s="32"/>
      <c r="F25" s="35"/>
      <c r="G25" s="36"/>
    </row>
    <row r="26" spans="1:10" ht="20.100000000000001" customHeight="1">
      <c r="A26" s="170"/>
      <c r="D26" s="34"/>
      <c r="E26" s="83" t="s">
        <v>366</v>
      </c>
      <c r="F26" s="224" t="s">
        <v>373</v>
      </c>
      <c r="G26" s="36"/>
    </row>
    <row r="27" spans="1:10" ht="3" customHeight="1">
      <c r="A27" s="170"/>
      <c r="D27" s="34"/>
      <c r="E27" s="32"/>
      <c r="F27" s="35"/>
      <c r="G27" s="36"/>
    </row>
    <row r="28" spans="1:10" ht="20.100000000000001" customHeight="1">
      <c r="A28" s="170"/>
      <c r="D28" s="34"/>
      <c r="E28" s="57" t="s">
        <v>242</v>
      </c>
      <c r="F28" s="134" t="s">
        <v>180</v>
      </c>
      <c r="G28" s="36"/>
    </row>
    <row r="29" spans="1:10" ht="20.100000000000001" customHeight="1">
      <c r="A29" s="170"/>
      <c r="D29" s="34"/>
      <c r="E29" s="32"/>
      <c r="F29" s="194" t="s">
        <v>260</v>
      </c>
      <c r="G29" s="36"/>
    </row>
    <row r="30" spans="1:10" ht="20.100000000000001" customHeight="1">
      <c r="A30" s="170"/>
      <c r="D30" s="34"/>
      <c r="E30" s="57" t="s">
        <v>266</v>
      </c>
      <c r="F30" s="134" t="s">
        <v>261</v>
      </c>
      <c r="G30" s="36"/>
    </row>
    <row r="31" spans="1:10" ht="20.100000000000001" customHeight="1">
      <c r="A31" s="170"/>
      <c r="D31" s="34"/>
      <c r="E31" s="57" t="s">
        <v>267</v>
      </c>
      <c r="F31" s="134" t="s">
        <v>261</v>
      </c>
      <c r="G31" s="36"/>
    </row>
    <row r="32" spans="1:10" ht="20.100000000000001" customHeight="1">
      <c r="A32" s="170"/>
      <c r="D32" s="34"/>
      <c r="E32" s="57" t="s">
        <v>268</v>
      </c>
      <c r="F32" s="134" t="s">
        <v>272</v>
      </c>
      <c r="G32" s="36"/>
    </row>
    <row r="33" spans="1:7" ht="20.100000000000001" customHeight="1">
      <c r="A33" s="170"/>
      <c r="D33" s="34"/>
      <c r="E33" s="57" t="s">
        <v>269</v>
      </c>
      <c r="F33" s="134" t="s">
        <v>261</v>
      </c>
      <c r="G33" s="36"/>
    </row>
    <row r="34" spans="1:7" hidden="1">
      <c r="A34" s="170"/>
      <c r="D34" s="34"/>
      <c r="E34" s="32"/>
      <c r="F34" s="35"/>
      <c r="G34" s="36"/>
    </row>
    <row r="35" spans="1:7" ht="20.100000000000001" customHeight="1">
      <c r="A35" s="170"/>
      <c r="D35" s="34"/>
      <c r="E35" s="83" t="s">
        <v>270</v>
      </c>
      <c r="F35" s="133" t="s">
        <v>46</v>
      </c>
      <c r="G35" s="36"/>
    </row>
    <row r="36" spans="1:7">
      <c r="A36" s="170"/>
      <c r="D36" s="34"/>
      <c r="E36" s="32"/>
      <c r="F36" s="35"/>
      <c r="G36" s="36"/>
    </row>
    <row r="37" spans="1:7" ht="33.75">
      <c r="A37" s="170"/>
      <c r="D37" s="34"/>
      <c r="E37" s="57" t="s">
        <v>516</v>
      </c>
      <c r="F37" s="133" t="s">
        <v>45</v>
      </c>
      <c r="G37" s="36"/>
    </row>
    <row r="38" spans="1:7">
      <c r="A38" s="170"/>
      <c r="D38" s="34"/>
      <c r="E38" s="32"/>
      <c r="F38" s="35"/>
      <c r="G38" s="36"/>
    </row>
    <row r="39" spans="1:7" ht="20.100000000000001" customHeight="1">
      <c r="A39" s="172"/>
      <c r="D39" s="25"/>
      <c r="F39" s="58" t="s">
        <v>42</v>
      </c>
      <c r="G39" s="36"/>
    </row>
    <row r="40" spans="1:7" ht="22.5">
      <c r="A40" s="172"/>
      <c r="B40" s="173"/>
      <c r="D40" s="43"/>
      <c r="E40" s="42" t="s">
        <v>38</v>
      </c>
      <c r="F40" s="290" t="s">
        <v>3531</v>
      </c>
      <c r="G40" s="36"/>
    </row>
    <row r="41" spans="1:7" ht="22.5">
      <c r="A41" s="172"/>
      <c r="B41" s="173"/>
      <c r="D41" s="43"/>
      <c r="E41" s="42" t="s">
        <v>39</v>
      </c>
      <c r="F41" s="45" t="s">
        <v>3531</v>
      </c>
      <c r="G41" s="36"/>
    </row>
    <row r="42" spans="1:7" ht="13.5" customHeight="1">
      <c r="D42" s="30"/>
      <c r="E42" s="32"/>
      <c r="F42" s="56"/>
      <c r="G42" s="25"/>
    </row>
    <row r="43" spans="1:7" ht="20.100000000000001" customHeight="1">
      <c r="A43" s="172"/>
      <c r="D43" s="25"/>
      <c r="F43" s="58" t="s">
        <v>133</v>
      </c>
      <c r="G43" s="36"/>
    </row>
    <row r="44" spans="1:7" ht="20.100000000000001" customHeight="1">
      <c r="A44" s="172"/>
      <c r="B44" s="173"/>
      <c r="D44" s="43"/>
      <c r="E44" s="59" t="s">
        <v>48</v>
      </c>
      <c r="F44" s="290" t="s">
        <v>3532</v>
      </c>
      <c r="G44" s="36"/>
    </row>
    <row r="45" spans="1:7" ht="20.100000000000001" customHeight="1">
      <c r="A45" s="172"/>
      <c r="B45" s="173"/>
      <c r="D45" s="43"/>
      <c r="E45" s="59" t="s">
        <v>132</v>
      </c>
      <c r="F45" s="290" t="s">
        <v>3533</v>
      </c>
      <c r="G45" s="36"/>
    </row>
    <row r="46" spans="1:7" ht="13.5" customHeight="1">
      <c r="D46" s="30"/>
      <c r="E46" s="32"/>
      <c r="F46" s="56"/>
      <c r="G46" s="25"/>
    </row>
    <row r="47" spans="1:7" ht="20.100000000000001" customHeight="1">
      <c r="A47" s="172"/>
      <c r="D47" s="25"/>
      <c r="F47" s="58" t="s">
        <v>134</v>
      </c>
      <c r="G47" s="36"/>
    </row>
    <row r="48" spans="1:7" ht="20.100000000000001" customHeight="1">
      <c r="A48" s="172"/>
      <c r="B48" s="173"/>
      <c r="D48" s="43"/>
      <c r="E48" s="59" t="s">
        <v>48</v>
      </c>
      <c r="F48" s="290" t="s">
        <v>3534</v>
      </c>
      <c r="G48" s="36"/>
    </row>
    <row r="49" spans="1:7" ht="20.100000000000001" customHeight="1">
      <c r="A49" s="172"/>
      <c r="B49" s="173"/>
      <c r="D49" s="43"/>
      <c r="E49" s="59" t="s">
        <v>132</v>
      </c>
      <c r="F49" s="290" t="s">
        <v>3535</v>
      </c>
      <c r="G49" s="36"/>
    </row>
    <row r="50" spans="1:7" ht="13.5" customHeight="1">
      <c r="D50" s="30"/>
      <c r="E50" s="32"/>
      <c r="F50" s="56"/>
      <c r="G50" s="25"/>
    </row>
    <row r="51" spans="1:7" ht="20.100000000000001" customHeight="1">
      <c r="A51" s="172"/>
      <c r="D51" s="25"/>
      <c r="F51" s="58" t="s">
        <v>135</v>
      </c>
      <c r="G51" s="36"/>
    </row>
    <row r="52" spans="1:7" ht="20.100000000000001" customHeight="1">
      <c r="A52" s="172"/>
      <c r="B52" s="173"/>
      <c r="D52" s="43"/>
      <c r="E52" s="42" t="s">
        <v>48</v>
      </c>
      <c r="F52" s="290" t="s">
        <v>3536</v>
      </c>
      <c r="G52" s="36"/>
    </row>
    <row r="53" spans="1:7" ht="20.100000000000001" customHeight="1">
      <c r="A53" s="172"/>
      <c r="B53" s="173"/>
      <c r="D53" s="43"/>
      <c r="E53" s="42" t="s">
        <v>49</v>
      </c>
      <c r="F53" s="290" t="s">
        <v>3537</v>
      </c>
      <c r="G53" s="36"/>
    </row>
    <row r="54" spans="1:7" ht="20.100000000000001" customHeight="1">
      <c r="A54" s="172"/>
      <c r="B54" s="173"/>
      <c r="D54" s="43"/>
      <c r="E54" s="59" t="s">
        <v>132</v>
      </c>
      <c r="F54" s="290" t="s">
        <v>3535</v>
      </c>
      <c r="G54" s="36"/>
    </row>
    <row r="55" spans="1:7" ht="20.100000000000001" customHeight="1">
      <c r="A55" s="172"/>
      <c r="B55" s="173"/>
      <c r="D55" s="43"/>
      <c r="E55" s="42" t="s">
        <v>50</v>
      </c>
      <c r="F55" s="290" t="s">
        <v>3538</v>
      </c>
      <c r="G55" s="36"/>
    </row>
  </sheetData>
  <sheetProtection password="FA9C" sheet="1" objects="1" scenarios="1" formatColumns="0" formatRows="0"/>
  <dataConsolidate/>
  <mergeCells count="1">
    <mergeCell ref="E5:F5"/>
  </mergeCells>
  <phoneticPr fontId="8" type="noConversion"/>
  <dataValidations xWindow="446" yWindow="425" count="8">
    <dataValidation allowBlank="1" showDropDown="1" showInputMessage="1" showErrorMessage="1" error="для выбора выполните двойной щелчок по ячейке" prompt="Для выбора выполните двойной щелчок левой клавиши мыши по соответствующей ячейке." sqref="F35"/>
    <dataValidation type="textLength" operator="lessThanOrEqual" allowBlank="1" showInputMessage="1" showErrorMessage="1" errorTitle="Ошибка" error="Допускается ввод не более 900 символов!" sqref="F52:F55 F48:F49 F44:F45 F40:F41 F20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F28">
      <formula1>kind_of_NDS</formula1>
    </dataValidation>
    <dataValidation type="list" allowBlank="1" showInputMessage="1" showErrorMessage="1" errorTitle="Ошибка" error="Выберите значение из списка" prompt="Выберите значение из списка" sqref="F30:F31 F33">
      <formula1>kind_of_NDS_tariff</formula1>
    </dataValidation>
    <dataValidation type="list" allowBlank="1" showInputMessage="1" showErrorMessage="1" errorTitle="Ошибка" error="Выберите значение из списка" prompt="Выберите значение из списка" sqref="F32">
      <formula1>kind_of_NDS_tariff_people</formula1>
    </dataValidation>
    <dataValidation type="list" allowBlank="1" showDropDown="1" showInputMessage="1" showErrorMessage="1" error="для выбора выполните двойной щелчок по ячейке" prompt="Для выбора выполните двойной щелчок левой клавиши мыши по соответствующей ячейке." sqref="F11 F17 F37">
      <formula1>"a"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F14:F15"/>
    <dataValidation type="list" allowBlank="1" showInputMessage="1" showErrorMessage="1" errorTitle="Ошибка" error="Выберите значение из списка" prompt="Выберите значение из списка" sqref="F26">
      <formula1>kind_group_rates</formula1>
    </dataValidation>
  </dataValidations>
  <pageMargins left="0.75" right="0.75" top="1" bottom="1" header="0.5" footer="0.5"/>
  <pageSetup paperSize="8" orientation="portrait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ClassifierValidate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3"/>
  </cols>
  <sheetData/>
  <phoneticPr fontId="8" type="noConversion"/>
  <pageMargins left="0.75" right="0.75" top="1" bottom="1" header="0.5" footer="0.5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Prov">
    <tabColor indexed="47"/>
  </sheetPr>
  <dimension ref="A1"/>
  <sheetViews>
    <sheetView showGridLines="0" zoomScaleNormal="100" workbookViewId="0"/>
  </sheetViews>
  <sheetFormatPr defaultRowHeight="12.75"/>
  <cols>
    <col min="1" max="16384" width="9.140625" style="97"/>
  </cols>
  <sheetData/>
  <sheetProtection formatColumns="0" formatRows="0"/>
  <pageMargins left="0.75" right="0.75" top="1" bottom="1" header="0.5" footer="0.5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Hyp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3"/>
  </cols>
  <sheetData/>
  <sheetProtection formatColumns="0" formatRows="0"/>
  <phoneticPr fontId="9" type="noConversion"/>
  <pageMargins left="0.75" right="0.75" top="1" bottom="1" header="0.5" footer="0.5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0">
    <tabColor indexed="47"/>
  </sheetPr>
  <dimension ref="A1"/>
  <sheetViews>
    <sheetView showGridLines="0" zoomScaleNormal="100" workbookViewId="0"/>
  </sheetViews>
  <sheetFormatPr defaultRowHeight="15"/>
  <cols>
    <col min="1" max="16384" width="9.140625" style="52"/>
  </cols>
  <sheetData/>
  <sheetProtection formatColumns="0" formatRows="0"/>
  <phoneticPr fontId="21" type="noConversion"/>
  <pageMargins left="0.75" right="0.75" top="1" bottom="1" header="0.5" footer="0.5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1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5" right="0.75" top="1" bottom="1" header="0.5" footer="0.5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2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5" right="0.75" top="1" bottom="1" header="0.5" footer="0.5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3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11">
    <tabColor indexed="47"/>
  </sheetPr>
  <dimension ref="A1"/>
  <sheetViews>
    <sheetView showGridLines="0" zoomScaleNormal="100" workbookViewId="0"/>
  </sheetViews>
  <sheetFormatPr defaultRowHeight="11.25"/>
  <sheetData/>
  <sheetProtection formatColumns="0" formatRows="0"/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DateChoose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Comm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1">
    <tabColor indexed="31"/>
    <pageSetUpPr fitToPage="1"/>
  </sheetPr>
  <dimension ref="A1:I17"/>
  <sheetViews>
    <sheetView showGridLines="0" topLeftCell="C3" zoomScaleNormal="100" workbookViewId="0">
      <selection activeCell="M45" sqref="M45"/>
    </sheetView>
  </sheetViews>
  <sheetFormatPr defaultColWidth="10.5703125" defaultRowHeight="14.25"/>
  <cols>
    <col min="1" max="1" width="9.140625" style="74" hidden="1" customWidth="1"/>
    <col min="2" max="2" width="9.140625" style="49" hidden="1" customWidth="1"/>
    <col min="3" max="3" width="3.7109375" style="78" customWidth="1"/>
    <col min="4" max="4" width="6.28515625" style="49" bestFit="1" customWidth="1"/>
    <col min="5" max="5" width="38.5703125" style="49" customWidth="1"/>
    <col min="6" max="6" width="6.7109375" style="49" customWidth="1"/>
    <col min="7" max="7" width="31.5703125" style="49" customWidth="1"/>
    <col min="8" max="8" width="9" style="49" customWidth="1"/>
    <col min="9" max="9" width="3.7109375" style="84" customWidth="1"/>
    <col min="10" max="16384" width="10.5703125" style="49"/>
  </cols>
  <sheetData>
    <row r="1" spans="1:8" ht="16.5" hidden="1" customHeight="1"/>
    <row r="2" spans="1:8" ht="16.5" hidden="1" customHeight="1"/>
    <row r="3" spans="1:8">
      <c r="C3" s="76"/>
      <c r="D3" s="50"/>
      <c r="E3" s="50"/>
      <c r="F3" s="50"/>
      <c r="G3" s="50"/>
      <c r="H3" s="51"/>
    </row>
    <row r="4" spans="1:8">
      <c r="C4" s="76"/>
      <c r="D4" s="322" t="s">
        <v>224</v>
      </c>
      <c r="E4" s="322"/>
      <c r="F4" s="322"/>
      <c r="G4" s="322"/>
      <c r="H4" s="322"/>
    </row>
    <row r="5" spans="1:8" ht="28.5" customHeight="1">
      <c r="C5" s="76"/>
      <c r="D5" s="323" t="str">
        <f>IF(org=0,"Не определено",org)</f>
        <v>МУП "РКЦ р.п. Линёво"</v>
      </c>
      <c r="E5" s="323"/>
      <c r="F5" s="323"/>
      <c r="G5" s="323"/>
      <c r="H5" s="323"/>
    </row>
    <row r="6" spans="1:8" ht="15" customHeight="1">
      <c r="C6" s="76"/>
      <c r="D6" s="50"/>
      <c r="E6" s="55"/>
      <c r="F6" s="55"/>
      <c r="G6" s="55"/>
      <c r="H6" s="54"/>
    </row>
    <row r="7" spans="1:8" ht="24.75" customHeight="1">
      <c r="A7" s="103"/>
      <c r="C7" s="76"/>
      <c r="D7" s="50"/>
      <c r="E7" s="55"/>
      <c r="F7" s="324" t="s">
        <v>399</v>
      </c>
      <c r="G7" s="325"/>
      <c r="H7" s="325"/>
    </row>
    <row r="8" spans="1:8">
      <c r="A8" s="103"/>
      <c r="C8" s="76"/>
      <c r="D8" s="50"/>
      <c r="E8" s="104" t="s">
        <v>222</v>
      </c>
      <c r="F8" s="326">
        <v>1</v>
      </c>
      <c r="G8" s="327"/>
      <c r="H8" s="328"/>
    </row>
    <row r="9" spans="1:8">
      <c r="A9" s="103"/>
      <c r="C9" s="76"/>
      <c r="D9" s="50"/>
      <c r="E9" s="104" t="s">
        <v>223</v>
      </c>
      <c r="F9" s="329" t="s">
        <v>3539</v>
      </c>
      <c r="G9" s="330"/>
      <c r="H9" s="331"/>
    </row>
    <row r="10" spans="1:8" ht="15" customHeight="1">
      <c r="A10" s="103"/>
      <c r="C10" s="76"/>
      <c r="D10" s="50"/>
      <c r="E10" s="55"/>
      <c r="F10" s="55"/>
      <c r="G10" s="55"/>
      <c r="H10" s="54"/>
    </row>
    <row r="11" spans="1:8" ht="21" customHeight="1" thickBot="1">
      <c r="C11" s="76"/>
      <c r="D11" s="88" t="s">
        <v>53</v>
      </c>
      <c r="E11" s="89" t="s">
        <v>184</v>
      </c>
      <c r="F11" s="90" t="s">
        <v>53</v>
      </c>
      <c r="G11" s="89" t="s">
        <v>186</v>
      </c>
      <c r="H11" s="91" t="s">
        <v>185</v>
      </c>
    </row>
    <row r="12" spans="1:8" ht="15" thickTop="1">
      <c r="C12" s="76"/>
      <c r="D12" s="181" t="s">
        <v>54</v>
      </c>
      <c r="E12" s="181" t="s">
        <v>5</v>
      </c>
      <c r="F12" s="181" t="s">
        <v>6</v>
      </c>
      <c r="G12" s="181" t="s">
        <v>7</v>
      </c>
      <c r="H12" s="181" t="s">
        <v>27</v>
      </c>
    </row>
    <row r="13" spans="1:8" ht="15" hidden="1" customHeight="1">
      <c r="A13" s="49"/>
      <c r="C13" s="76"/>
      <c r="D13" s="179">
        <v>0</v>
      </c>
      <c r="E13" s="180"/>
      <c r="F13" s="179">
        <v>0</v>
      </c>
      <c r="G13" s="180"/>
      <c r="H13" s="180"/>
    </row>
    <row r="14" spans="1:8" ht="15" customHeight="1">
      <c r="A14" s="213"/>
      <c r="C14" s="76"/>
      <c r="D14" s="332">
        <v>1</v>
      </c>
      <c r="E14" s="333" t="s">
        <v>1224</v>
      </c>
      <c r="F14" s="222">
        <v>1</v>
      </c>
      <c r="G14" s="186" t="s">
        <v>1312</v>
      </c>
      <c r="H14" s="1" t="s">
        <v>1313</v>
      </c>
    </row>
    <row r="15" spans="1:8" ht="15" customHeight="1">
      <c r="A15" s="49"/>
      <c r="C15" s="76"/>
      <c r="D15" s="332"/>
      <c r="E15" s="334"/>
      <c r="F15" s="187"/>
      <c r="G15" s="267" t="s">
        <v>201</v>
      </c>
      <c r="H15" s="189"/>
    </row>
    <row r="16" spans="1:8">
      <c r="A16" s="49"/>
      <c r="C16" s="76"/>
      <c r="D16" s="85"/>
      <c r="E16" s="257" t="s">
        <v>209</v>
      </c>
      <c r="F16" s="86"/>
      <c r="G16" s="86"/>
      <c r="H16" s="87"/>
    </row>
    <row r="17" spans="4:8">
      <c r="D17" s="178"/>
      <c r="E17" s="178"/>
      <c r="F17" s="178"/>
      <c r="G17" s="178"/>
      <c r="H17" s="178"/>
    </row>
  </sheetData>
  <sheetProtection password="FA9C" sheet="1" objects="1" scenarios="1" formatColumns="0" formatRows="0"/>
  <mergeCells count="7">
    <mergeCell ref="D4:H4"/>
    <mergeCell ref="D5:H5"/>
    <mergeCell ref="F7:H7"/>
    <mergeCell ref="F8:H8"/>
    <mergeCell ref="F9:H9"/>
    <mergeCell ref="D14:D15"/>
    <mergeCell ref="E14:E15"/>
  </mergeCells>
  <phoneticPr fontId="9" type="noConversion"/>
  <dataValidations count="5">
    <dataValidation type="decimal" allowBlank="1" showErrorMessage="1" errorTitle="Ошибка" error="Допускается ввод только неотрицательных чисел!" sqref="G13:H13 E13 H14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F9">
      <formula1>900</formula1>
    </dataValidation>
    <dataValidation allowBlank="1" showInputMessage="1" showErrorMessage="1" prompt="Выберите муниципальное образование и ОКТМО, выполнив двойной щелчок левой кнопки мыши по ячейке." sqref="G14"/>
    <dataValidation allowBlank="1" showInputMessage="1" showErrorMessage="1" prompt="Выберите муниципальный район, муниципальное образование и ОКТМО, выполнив двойной щелчок левой кнопки мыши по ячейке." sqref="E14"/>
    <dataValidation type="whole" allowBlank="1" showInputMessage="1" showErrorMessage="1" errorTitle="Ошибка" error="Введите значение от 1 до 100" prompt=" от 1 до 100" sqref="F8">
      <formula1>1</formula1>
      <formula2>100</formula2>
    </dataValidation>
  </dataValidations>
  <printOptions horizontalCentered="1" verticalCentered="1"/>
  <pageMargins left="0" right="0" top="0" bottom="0" header="0" footer="0.78740157480314965"/>
  <pageSetup paperSize="9" fitToHeight="0" orientation="portrait" blackAndWhite="1" r:id="rId1"/>
  <headerFooter alignWithMargins="0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ThisWorkbook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REESTR_MO">
    <tabColor indexed="47"/>
  </sheetPr>
  <dimension ref="A1:D491"/>
  <sheetViews>
    <sheetView showGridLines="0" zoomScaleNormal="100" workbookViewId="0"/>
  </sheetViews>
  <sheetFormatPr defaultRowHeight="11.25"/>
  <sheetData>
    <row r="1" spans="1:4">
      <c r="A1" t="s">
        <v>208</v>
      </c>
      <c r="B1" t="s">
        <v>205</v>
      </c>
      <c r="C1" t="s">
        <v>206</v>
      </c>
      <c r="D1" t="s">
        <v>207</v>
      </c>
    </row>
    <row r="2" spans="1:4">
      <c r="A2">
        <v>1</v>
      </c>
      <c r="B2" t="s">
        <v>557</v>
      </c>
      <c r="C2" t="s">
        <v>559</v>
      </c>
      <c r="D2" t="s">
        <v>560</v>
      </c>
    </row>
    <row r="3" spans="1:4">
      <c r="A3">
        <v>2</v>
      </c>
      <c r="B3" t="s">
        <v>557</v>
      </c>
      <c r="C3" t="s">
        <v>557</v>
      </c>
      <c r="D3" t="s">
        <v>558</v>
      </c>
    </row>
    <row r="4" spans="1:4">
      <c r="A4">
        <v>3</v>
      </c>
      <c r="B4" t="s">
        <v>557</v>
      </c>
      <c r="C4" t="s">
        <v>566</v>
      </c>
      <c r="D4" t="s">
        <v>567</v>
      </c>
    </row>
    <row r="5" spans="1:4">
      <c r="A5">
        <v>4</v>
      </c>
      <c r="B5" t="s">
        <v>557</v>
      </c>
      <c r="C5" t="s">
        <v>572</v>
      </c>
      <c r="D5" t="s">
        <v>573</v>
      </c>
    </row>
    <row r="6" spans="1:4">
      <c r="A6">
        <v>5</v>
      </c>
      <c r="B6" t="s">
        <v>557</v>
      </c>
      <c r="C6" t="s">
        <v>577</v>
      </c>
      <c r="D6" t="s">
        <v>578</v>
      </c>
    </row>
    <row r="7" spans="1:4">
      <c r="A7">
        <v>6</v>
      </c>
      <c r="B7" t="s">
        <v>557</v>
      </c>
      <c r="C7" t="s">
        <v>582</v>
      </c>
      <c r="D7" t="s">
        <v>583</v>
      </c>
    </row>
    <row r="8" spans="1:4">
      <c r="A8">
        <v>7</v>
      </c>
      <c r="B8" t="s">
        <v>557</v>
      </c>
      <c r="C8" t="s">
        <v>587</v>
      </c>
      <c r="D8" t="s">
        <v>588</v>
      </c>
    </row>
    <row r="9" spans="1:4">
      <c r="A9">
        <v>8</v>
      </c>
      <c r="B9" t="s">
        <v>557</v>
      </c>
      <c r="C9" t="s">
        <v>595</v>
      </c>
      <c r="D9" t="s">
        <v>596</v>
      </c>
    </row>
    <row r="10" spans="1:4">
      <c r="A10">
        <v>9</v>
      </c>
      <c r="B10" t="s">
        <v>557</v>
      </c>
      <c r="C10" t="s">
        <v>600</v>
      </c>
      <c r="D10" t="s">
        <v>601</v>
      </c>
    </row>
    <row r="11" spans="1:4">
      <c r="A11">
        <v>10</v>
      </c>
      <c r="B11" t="s">
        <v>557</v>
      </c>
      <c r="C11" t="s">
        <v>611</v>
      </c>
      <c r="D11" t="s">
        <v>612</v>
      </c>
    </row>
    <row r="12" spans="1:4">
      <c r="A12">
        <v>11</v>
      </c>
      <c r="B12" t="s">
        <v>616</v>
      </c>
      <c r="C12" t="s">
        <v>616</v>
      </c>
      <c r="D12" t="s">
        <v>617</v>
      </c>
    </row>
    <row r="13" spans="1:4">
      <c r="A13">
        <v>12</v>
      </c>
      <c r="B13" t="s">
        <v>616</v>
      </c>
      <c r="C13" t="s">
        <v>618</v>
      </c>
      <c r="D13" t="s">
        <v>619</v>
      </c>
    </row>
    <row r="14" spans="1:4">
      <c r="A14">
        <v>13</v>
      </c>
      <c r="B14" t="s">
        <v>616</v>
      </c>
      <c r="C14" t="s">
        <v>642</v>
      </c>
      <c r="D14" t="s">
        <v>643</v>
      </c>
    </row>
    <row r="15" spans="1:4">
      <c r="A15">
        <v>14</v>
      </c>
      <c r="B15" t="s">
        <v>616</v>
      </c>
      <c r="C15" t="s">
        <v>647</v>
      </c>
      <c r="D15" t="s">
        <v>648</v>
      </c>
    </row>
    <row r="16" spans="1:4">
      <c r="A16">
        <v>15</v>
      </c>
      <c r="B16" t="s">
        <v>616</v>
      </c>
      <c r="C16" t="s">
        <v>655</v>
      </c>
      <c r="D16" t="s">
        <v>656</v>
      </c>
    </row>
    <row r="17" spans="1:4">
      <c r="A17">
        <v>16</v>
      </c>
      <c r="B17" t="s">
        <v>616</v>
      </c>
      <c r="C17" t="s">
        <v>660</v>
      </c>
      <c r="D17" t="s">
        <v>661</v>
      </c>
    </row>
    <row r="18" spans="1:4">
      <c r="A18">
        <v>17</v>
      </c>
      <c r="B18" t="s">
        <v>616</v>
      </c>
      <c r="C18" t="s">
        <v>665</v>
      </c>
      <c r="D18" t="s">
        <v>666</v>
      </c>
    </row>
    <row r="19" spans="1:4">
      <c r="A19">
        <v>18</v>
      </c>
      <c r="B19" t="s">
        <v>616</v>
      </c>
      <c r="C19" t="s">
        <v>670</v>
      </c>
      <c r="D19" t="s">
        <v>671</v>
      </c>
    </row>
    <row r="20" spans="1:4">
      <c r="A20">
        <v>19</v>
      </c>
      <c r="B20" t="s">
        <v>616</v>
      </c>
      <c r="C20" t="s">
        <v>675</v>
      </c>
      <c r="D20" t="s">
        <v>676</v>
      </c>
    </row>
    <row r="21" spans="1:4">
      <c r="A21">
        <v>20</v>
      </c>
      <c r="B21" t="s">
        <v>616</v>
      </c>
      <c r="C21" t="s">
        <v>680</v>
      </c>
      <c r="D21" t="s">
        <v>681</v>
      </c>
    </row>
    <row r="22" spans="1:4">
      <c r="A22">
        <v>21</v>
      </c>
      <c r="B22" t="s">
        <v>616</v>
      </c>
      <c r="C22" t="s">
        <v>688</v>
      </c>
      <c r="D22" t="s">
        <v>689</v>
      </c>
    </row>
    <row r="23" spans="1:4">
      <c r="A23">
        <v>22</v>
      </c>
      <c r="B23" t="s">
        <v>616</v>
      </c>
      <c r="C23" t="s">
        <v>699</v>
      </c>
      <c r="D23" t="s">
        <v>700</v>
      </c>
    </row>
    <row r="24" spans="1:4">
      <c r="A24">
        <v>23</v>
      </c>
      <c r="B24" t="s">
        <v>616</v>
      </c>
      <c r="C24" t="s">
        <v>704</v>
      </c>
      <c r="D24" t="s">
        <v>705</v>
      </c>
    </row>
    <row r="25" spans="1:4">
      <c r="A25">
        <v>24</v>
      </c>
      <c r="B25" t="s">
        <v>709</v>
      </c>
      <c r="C25" t="s">
        <v>711</v>
      </c>
      <c r="D25" t="s">
        <v>712</v>
      </c>
    </row>
    <row r="26" spans="1:4">
      <c r="A26">
        <v>25</v>
      </c>
      <c r="B26" t="s">
        <v>709</v>
      </c>
      <c r="C26" t="s">
        <v>717</v>
      </c>
      <c r="D26" t="s">
        <v>718</v>
      </c>
    </row>
    <row r="27" spans="1:4">
      <c r="A27">
        <v>26</v>
      </c>
      <c r="B27" t="s">
        <v>709</v>
      </c>
      <c r="C27" t="s">
        <v>722</v>
      </c>
      <c r="D27" t="s">
        <v>723</v>
      </c>
    </row>
    <row r="28" spans="1:4">
      <c r="A28">
        <v>27</v>
      </c>
      <c r="B28" t="s">
        <v>709</v>
      </c>
      <c r="C28" t="s">
        <v>709</v>
      </c>
      <c r="D28" t="s">
        <v>710</v>
      </c>
    </row>
    <row r="29" spans="1:4">
      <c r="A29">
        <v>28</v>
      </c>
      <c r="B29" t="s">
        <v>709</v>
      </c>
      <c r="C29" t="s">
        <v>727</v>
      </c>
      <c r="D29" t="s">
        <v>728</v>
      </c>
    </row>
    <row r="30" spans="1:4">
      <c r="A30">
        <v>29</v>
      </c>
      <c r="B30" t="s">
        <v>709</v>
      </c>
      <c r="C30" t="s">
        <v>732</v>
      </c>
      <c r="D30" t="s">
        <v>733</v>
      </c>
    </row>
    <row r="31" spans="1:4">
      <c r="A31">
        <v>30</v>
      </c>
      <c r="B31" t="s">
        <v>709</v>
      </c>
      <c r="C31" t="s">
        <v>737</v>
      </c>
      <c r="D31" t="s">
        <v>738</v>
      </c>
    </row>
    <row r="32" spans="1:4">
      <c r="A32">
        <v>31</v>
      </c>
      <c r="B32" t="s">
        <v>709</v>
      </c>
      <c r="C32" t="s">
        <v>752</v>
      </c>
      <c r="D32" t="s">
        <v>753</v>
      </c>
    </row>
    <row r="33" spans="1:4">
      <c r="A33">
        <v>32</v>
      </c>
      <c r="B33" t="s">
        <v>709</v>
      </c>
      <c r="C33" t="s">
        <v>757</v>
      </c>
      <c r="D33" t="s">
        <v>758</v>
      </c>
    </row>
    <row r="34" spans="1:4">
      <c r="A34">
        <v>33</v>
      </c>
      <c r="B34" t="s">
        <v>709</v>
      </c>
      <c r="C34" t="s">
        <v>762</v>
      </c>
      <c r="D34" t="s">
        <v>763</v>
      </c>
    </row>
    <row r="35" spans="1:4">
      <c r="A35">
        <v>34</v>
      </c>
      <c r="B35" t="s">
        <v>709</v>
      </c>
      <c r="C35" t="s">
        <v>767</v>
      </c>
      <c r="D35" t="s">
        <v>768</v>
      </c>
    </row>
    <row r="36" spans="1:4">
      <c r="A36">
        <v>35</v>
      </c>
      <c r="B36" t="s">
        <v>709</v>
      </c>
      <c r="C36" t="s">
        <v>774</v>
      </c>
      <c r="D36" t="s">
        <v>775</v>
      </c>
    </row>
    <row r="37" spans="1:4">
      <c r="A37">
        <v>36</v>
      </c>
      <c r="B37" t="s">
        <v>709</v>
      </c>
      <c r="C37" t="s">
        <v>779</v>
      </c>
      <c r="D37" t="s">
        <v>780</v>
      </c>
    </row>
    <row r="38" spans="1:4">
      <c r="A38">
        <v>37</v>
      </c>
      <c r="B38" t="s">
        <v>709</v>
      </c>
      <c r="C38" t="s">
        <v>784</v>
      </c>
      <c r="D38" t="s">
        <v>785</v>
      </c>
    </row>
    <row r="39" spans="1:4">
      <c r="A39">
        <v>38</v>
      </c>
      <c r="B39" t="s">
        <v>709</v>
      </c>
      <c r="C39" t="s">
        <v>789</v>
      </c>
      <c r="D39" t="s">
        <v>790</v>
      </c>
    </row>
    <row r="40" spans="1:4">
      <c r="A40">
        <v>39</v>
      </c>
      <c r="B40" t="s">
        <v>709</v>
      </c>
      <c r="C40" t="s">
        <v>794</v>
      </c>
      <c r="D40" t="s">
        <v>795</v>
      </c>
    </row>
    <row r="41" spans="1:4">
      <c r="A41">
        <v>40</v>
      </c>
      <c r="B41" t="s">
        <v>799</v>
      </c>
      <c r="C41" t="s">
        <v>799</v>
      </c>
      <c r="D41" t="s">
        <v>800</v>
      </c>
    </row>
    <row r="42" spans="1:4">
      <c r="A42">
        <v>41</v>
      </c>
      <c r="B42" t="s">
        <v>799</v>
      </c>
      <c r="C42" t="s">
        <v>801</v>
      </c>
      <c r="D42" t="s">
        <v>802</v>
      </c>
    </row>
    <row r="43" spans="1:4">
      <c r="A43">
        <v>42</v>
      </c>
      <c r="B43" t="s">
        <v>799</v>
      </c>
      <c r="C43" t="s">
        <v>810</v>
      </c>
      <c r="D43" t="s">
        <v>811</v>
      </c>
    </row>
    <row r="44" spans="1:4">
      <c r="A44">
        <v>43</v>
      </c>
      <c r="B44" t="s">
        <v>799</v>
      </c>
      <c r="C44" t="s">
        <v>818</v>
      </c>
      <c r="D44" t="s">
        <v>819</v>
      </c>
    </row>
    <row r="45" spans="1:4">
      <c r="A45">
        <v>44</v>
      </c>
      <c r="B45" t="s">
        <v>799</v>
      </c>
      <c r="C45" t="s">
        <v>826</v>
      </c>
      <c r="D45" t="s">
        <v>827</v>
      </c>
    </row>
    <row r="46" spans="1:4">
      <c r="A46">
        <v>45</v>
      </c>
      <c r="B46" t="s">
        <v>799</v>
      </c>
      <c r="C46" t="s">
        <v>831</v>
      </c>
      <c r="D46" t="s">
        <v>832</v>
      </c>
    </row>
    <row r="47" spans="1:4">
      <c r="A47">
        <v>46</v>
      </c>
      <c r="B47" t="s">
        <v>799</v>
      </c>
      <c r="C47" t="s">
        <v>839</v>
      </c>
      <c r="D47" t="s">
        <v>840</v>
      </c>
    </row>
    <row r="48" spans="1:4">
      <c r="A48">
        <v>47</v>
      </c>
      <c r="B48" t="s">
        <v>799</v>
      </c>
      <c r="C48" t="s">
        <v>3485</v>
      </c>
      <c r="D48" t="s">
        <v>3486</v>
      </c>
    </row>
    <row r="49" spans="1:4">
      <c r="A49">
        <v>48</v>
      </c>
      <c r="B49" t="s">
        <v>799</v>
      </c>
      <c r="C49" t="s">
        <v>845</v>
      </c>
      <c r="D49" t="s">
        <v>846</v>
      </c>
    </row>
    <row r="50" spans="1:4">
      <c r="A50">
        <v>49</v>
      </c>
      <c r="B50" t="s">
        <v>799</v>
      </c>
      <c r="C50" t="s">
        <v>853</v>
      </c>
      <c r="D50" t="s">
        <v>854</v>
      </c>
    </row>
    <row r="51" spans="1:4">
      <c r="A51">
        <v>50</v>
      </c>
      <c r="B51" t="s">
        <v>799</v>
      </c>
      <c r="C51" t="s">
        <v>858</v>
      </c>
      <c r="D51" t="s">
        <v>859</v>
      </c>
    </row>
    <row r="52" spans="1:4">
      <c r="A52">
        <v>51</v>
      </c>
      <c r="B52" t="s">
        <v>799</v>
      </c>
      <c r="C52" t="s">
        <v>866</v>
      </c>
      <c r="D52" t="s">
        <v>867</v>
      </c>
    </row>
    <row r="53" spans="1:4">
      <c r="A53">
        <v>52</v>
      </c>
      <c r="B53" t="s">
        <v>799</v>
      </c>
      <c r="C53" t="s">
        <v>871</v>
      </c>
      <c r="D53" t="s">
        <v>872</v>
      </c>
    </row>
    <row r="54" spans="1:4">
      <c r="A54">
        <v>53</v>
      </c>
      <c r="B54" t="s">
        <v>799</v>
      </c>
      <c r="C54" t="s">
        <v>876</v>
      </c>
      <c r="D54" t="s">
        <v>877</v>
      </c>
    </row>
    <row r="55" spans="1:4">
      <c r="A55">
        <v>54</v>
      </c>
      <c r="B55" t="s">
        <v>799</v>
      </c>
      <c r="C55" t="s">
        <v>881</v>
      </c>
      <c r="D55" t="s">
        <v>882</v>
      </c>
    </row>
    <row r="56" spans="1:4">
      <c r="A56">
        <v>55</v>
      </c>
      <c r="B56" t="s">
        <v>799</v>
      </c>
      <c r="C56" t="s">
        <v>886</v>
      </c>
      <c r="D56" t="s">
        <v>887</v>
      </c>
    </row>
    <row r="57" spans="1:4">
      <c r="A57">
        <v>56</v>
      </c>
      <c r="B57" t="s">
        <v>799</v>
      </c>
      <c r="C57" t="s">
        <v>891</v>
      </c>
      <c r="D57" t="s">
        <v>892</v>
      </c>
    </row>
    <row r="58" spans="1:4">
      <c r="A58">
        <v>57</v>
      </c>
      <c r="B58" t="s">
        <v>799</v>
      </c>
      <c r="C58" t="s">
        <v>896</v>
      </c>
      <c r="D58" t="s">
        <v>897</v>
      </c>
    </row>
    <row r="59" spans="1:4">
      <c r="A59">
        <v>58</v>
      </c>
      <c r="B59" t="s">
        <v>799</v>
      </c>
      <c r="C59" t="s">
        <v>3487</v>
      </c>
      <c r="D59" t="s">
        <v>3488</v>
      </c>
    </row>
    <row r="60" spans="1:4">
      <c r="A60">
        <v>59</v>
      </c>
      <c r="B60" t="s">
        <v>799</v>
      </c>
      <c r="C60" t="s">
        <v>3489</v>
      </c>
      <c r="D60" t="s">
        <v>3490</v>
      </c>
    </row>
    <row r="61" spans="1:4">
      <c r="A61">
        <v>60</v>
      </c>
      <c r="B61" t="s">
        <v>799</v>
      </c>
      <c r="C61" t="s">
        <v>901</v>
      </c>
      <c r="D61" t="s">
        <v>902</v>
      </c>
    </row>
    <row r="62" spans="1:4">
      <c r="A62">
        <v>61</v>
      </c>
      <c r="B62" t="s">
        <v>906</v>
      </c>
      <c r="C62" t="s">
        <v>906</v>
      </c>
      <c r="D62" t="s">
        <v>907</v>
      </c>
    </row>
    <row r="63" spans="1:4">
      <c r="A63">
        <v>62</v>
      </c>
      <c r="B63" t="s">
        <v>950</v>
      </c>
      <c r="C63" t="s">
        <v>950</v>
      </c>
      <c r="D63" t="s">
        <v>951</v>
      </c>
    </row>
    <row r="64" spans="1:4">
      <c r="A64">
        <v>63</v>
      </c>
      <c r="B64" t="s">
        <v>969</v>
      </c>
      <c r="C64" t="s">
        <v>969</v>
      </c>
      <c r="D64" t="s">
        <v>970</v>
      </c>
    </row>
    <row r="65" spans="1:4">
      <c r="A65">
        <v>64</v>
      </c>
      <c r="B65" t="s">
        <v>1074</v>
      </c>
      <c r="C65" t="s">
        <v>1074</v>
      </c>
      <c r="D65" t="s">
        <v>1075</v>
      </c>
    </row>
    <row r="66" spans="1:4">
      <c r="A66">
        <v>65</v>
      </c>
      <c r="B66" t="s">
        <v>1083</v>
      </c>
      <c r="C66" t="s">
        <v>1085</v>
      </c>
      <c r="D66" t="s">
        <v>1086</v>
      </c>
    </row>
    <row r="67" spans="1:4">
      <c r="A67">
        <v>66</v>
      </c>
      <c r="B67" t="s">
        <v>1083</v>
      </c>
      <c r="C67" t="s">
        <v>1091</v>
      </c>
      <c r="D67" t="s">
        <v>1092</v>
      </c>
    </row>
    <row r="68" spans="1:4">
      <c r="A68">
        <v>67</v>
      </c>
      <c r="B68" t="s">
        <v>1083</v>
      </c>
      <c r="C68" t="s">
        <v>1083</v>
      </c>
      <c r="D68" t="s">
        <v>1084</v>
      </c>
    </row>
    <row r="69" spans="1:4">
      <c r="A69">
        <v>68</v>
      </c>
      <c r="B69" t="s">
        <v>1083</v>
      </c>
      <c r="C69" t="s">
        <v>1096</v>
      </c>
      <c r="D69" t="s">
        <v>1097</v>
      </c>
    </row>
    <row r="70" spans="1:4">
      <c r="A70">
        <v>69</v>
      </c>
      <c r="B70" t="s">
        <v>1083</v>
      </c>
      <c r="C70" t="s">
        <v>1101</v>
      </c>
      <c r="D70" t="s">
        <v>1102</v>
      </c>
    </row>
    <row r="71" spans="1:4">
      <c r="A71">
        <v>70</v>
      </c>
      <c r="B71" t="s">
        <v>1083</v>
      </c>
      <c r="C71" t="s">
        <v>1106</v>
      </c>
      <c r="D71" t="s">
        <v>1107</v>
      </c>
    </row>
    <row r="72" spans="1:4">
      <c r="A72">
        <v>71</v>
      </c>
      <c r="B72" t="s">
        <v>1083</v>
      </c>
      <c r="C72" t="s">
        <v>1111</v>
      </c>
      <c r="D72" t="s">
        <v>1112</v>
      </c>
    </row>
    <row r="73" spans="1:4">
      <c r="A73">
        <v>72</v>
      </c>
      <c r="B73" t="s">
        <v>1083</v>
      </c>
      <c r="C73" t="s">
        <v>1116</v>
      </c>
      <c r="D73" t="s">
        <v>1117</v>
      </c>
    </row>
    <row r="74" spans="1:4">
      <c r="A74">
        <v>73</v>
      </c>
      <c r="B74" t="s">
        <v>1083</v>
      </c>
      <c r="C74" t="s">
        <v>1121</v>
      </c>
      <c r="D74" t="s">
        <v>1122</v>
      </c>
    </row>
    <row r="75" spans="1:4">
      <c r="A75">
        <v>74</v>
      </c>
      <c r="B75" t="s">
        <v>1083</v>
      </c>
      <c r="C75" t="s">
        <v>1126</v>
      </c>
      <c r="D75" t="s">
        <v>1127</v>
      </c>
    </row>
    <row r="76" spans="1:4">
      <c r="A76">
        <v>75</v>
      </c>
      <c r="B76" t="s">
        <v>1083</v>
      </c>
      <c r="C76" t="s">
        <v>1128</v>
      </c>
      <c r="D76" t="s">
        <v>1129</v>
      </c>
    </row>
    <row r="77" spans="1:4">
      <c r="A77">
        <v>76</v>
      </c>
      <c r="B77" t="s">
        <v>1083</v>
      </c>
      <c r="C77" t="s">
        <v>1133</v>
      </c>
      <c r="D77" t="s">
        <v>1134</v>
      </c>
    </row>
    <row r="78" spans="1:4">
      <c r="A78">
        <v>77</v>
      </c>
      <c r="B78" t="s">
        <v>1083</v>
      </c>
      <c r="C78" t="s">
        <v>1138</v>
      </c>
      <c r="D78" t="s">
        <v>1139</v>
      </c>
    </row>
    <row r="79" spans="1:4">
      <c r="A79">
        <v>78</v>
      </c>
      <c r="B79" t="s">
        <v>1083</v>
      </c>
      <c r="C79" t="s">
        <v>1143</v>
      </c>
      <c r="D79" t="s">
        <v>1144</v>
      </c>
    </row>
    <row r="80" spans="1:4">
      <c r="A80">
        <v>79</v>
      </c>
      <c r="B80" t="s">
        <v>1148</v>
      </c>
      <c r="C80" t="s">
        <v>1150</v>
      </c>
      <c r="D80" t="s">
        <v>1151</v>
      </c>
    </row>
    <row r="81" spans="1:4">
      <c r="A81">
        <v>80</v>
      </c>
      <c r="B81" t="s">
        <v>1148</v>
      </c>
      <c r="C81" t="s">
        <v>1156</v>
      </c>
      <c r="D81" t="s">
        <v>1157</v>
      </c>
    </row>
    <row r="82" spans="1:4">
      <c r="A82">
        <v>81</v>
      </c>
      <c r="B82" t="s">
        <v>1148</v>
      </c>
      <c r="C82" t="s">
        <v>1161</v>
      </c>
      <c r="D82" t="s">
        <v>1162</v>
      </c>
    </row>
    <row r="83" spans="1:4">
      <c r="A83">
        <v>82</v>
      </c>
      <c r="B83" t="s">
        <v>1148</v>
      </c>
      <c r="C83" t="s">
        <v>1166</v>
      </c>
      <c r="D83" t="s">
        <v>1167</v>
      </c>
    </row>
    <row r="84" spans="1:4">
      <c r="A84">
        <v>83</v>
      </c>
      <c r="B84" t="s">
        <v>1148</v>
      </c>
      <c r="C84" t="s">
        <v>1148</v>
      </c>
      <c r="D84" t="s">
        <v>1149</v>
      </c>
    </row>
    <row r="85" spans="1:4">
      <c r="A85">
        <v>84</v>
      </c>
      <c r="B85" t="s">
        <v>1148</v>
      </c>
      <c r="C85" t="s">
        <v>1171</v>
      </c>
      <c r="D85" t="s">
        <v>1172</v>
      </c>
    </row>
    <row r="86" spans="1:4">
      <c r="A86">
        <v>85</v>
      </c>
      <c r="B86" t="s">
        <v>1148</v>
      </c>
      <c r="C86" t="s">
        <v>1176</v>
      </c>
      <c r="D86" t="s">
        <v>1177</v>
      </c>
    </row>
    <row r="87" spans="1:4">
      <c r="A87">
        <v>86</v>
      </c>
      <c r="B87" t="s">
        <v>1148</v>
      </c>
      <c r="C87" t="s">
        <v>1181</v>
      </c>
      <c r="D87" t="s">
        <v>1182</v>
      </c>
    </row>
    <row r="88" spans="1:4">
      <c r="A88">
        <v>87</v>
      </c>
      <c r="B88" t="s">
        <v>1148</v>
      </c>
      <c r="C88" t="s">
        <v>1186</v>
      </c>
      <c r="D88" t="s">
        <v>1187</v>
      </c>
    </row>
    <row r="89" spans="1:4">
      <c r="A89">
        <v>88</v>
      </c>
      <c r="B89" t="s">
        <v>1148</v>
      </c>
      <c r="C89" t="s">
        <v>1191</v>
      </c>
      <c r="D89" t="s">
        <v>1192</v>
      </c>
    </row>
    <row r="90" spans="1:4">
      <c r="A90">
        <v>89</v>
      </c>
      <c r="B90" t="s">
        <v>1148</v>
      </c>
      <c r="C90" t="s">
        <v>1196</v>
      </c>
      <c r="D90" t="s">
        <v>1197</v>
      </c>
    </row>
    <row r="91" spans="1:4">
      <c r="A91">
        <v>90</v>
      </c>
      <c r="B91" t="s">
        <v>1148</v>
      </c>
      <c r="C91" t="s">
        <v>1204</v>
      </c>
      <c r="D91" t="s">
        <v>1205</v>
      </c>
    </row>
    <row r="92" spans="1:4">
      <c r="A92">
        <v>91</v>
      </c>
      <c r="B92" t="s">
        <v>1148</v>
      </c>
      <c r="C92" t="s">
        <v>1209</v>
      </c>
      <c r="D92" t="s">
        <v>1210</v>
      </c>
    </row>
    <row r="93" spans="1:4">
      <c r="A93">
        <v>92</v>
      </c>
      <c r="B93" t="s">
        <v>1148</v>
      </c>
      <c r="C93" t="s">
        <v>1214</v>
      </c>
      <c r="D93" t="s">
        <v>1215</v>
      </c>
    </row>
    <row r="94" spans="1:4">
      <c r="A94">
        <v>93</v>
      </c>
      <c r="B94" t="s">
        <v>1148</v>
      </c>
      <c r="C94" t="s">
        <v>1219</v>
      </c>
      <c r="D94" t="s">
        <v>1220</v>
      </c>
    </row>
    <row r="95" spans="1:4">
      <c r="A95">
        <v>94</v>
      </c>
      <c r="B95" t="s">
        <v>1224</v>
      </c>
      <c r="C95" t="s">
        <v>1226</v>
      </c>
      <c r="D95" t="s">
        <v>1227</v>
      </c>
    </row>
    <row r="96" spans="1:4">
      <c r="A96">
        <v>95</v>
      </c>
      <c r="B96" t="s">
        <v>1224</v>
      </c>
      <c r="C96" t="s">
        <v>1234</v>
      </c>
      <c r="D96" t="s">
        <v>1235</v>
      </c>
    </row>
    <row r="97" spans="1:4">
      <c r="A97">
        <v>96</v>
      </c>
      <c r="B97" t="s">
        <v>1224</v>
      </c>
      <c r="C97" t="s">
        <v>1239</v>
      </c>
      <c r="D97" t="s">
        <v>1240</v>
      </c>
    </row>
    <row r="98" spans="1:4">
      <c r="A98">
        <v>97</v>
      </c>
      <c r="B98" t="s">
        <v>1224</v>
      </c>
      <c r="C98" t="s">
        <v>1250</v>
      </c>
      <c r="D98" t="s">
        <v>1251</v>
      </c>
    </row>
    <row r="99" spans="1:4">
      <c r="A99">
        <v>98</v>
      </c>
      <c r="B99" t="s">
        <v>1224</v>
      </c>
      <c r="C99" t="s">
        <v>1258</v>
      </c>
      <c r="D99" t="s">
        <v>1259</v>
      </c>
    </row>
    <row r="100" spans="1:4">
      <c r="A100">
        <v>99</v>
      </c>
      <c r="B100" t="s">
        <v>1224</v>
      </c>
      <c r="C100" t="s">
        <v>1266</v>
      </c>
      <c r="D100" t="s">
        <v>1267</v>
      </c>
    </row>
    <row r="101" spans="1:4">
      <c r="A101">
        <v>100</v>
      </c>
      <c r="B101" t="s">
        <v>1224</v>
      </c>
      <c r="C101" t="s">
        <v>1224</v>
      </c>
      <c r="D101" t="s">
        <v>1225</v>
      </c>
    </row>
    <row r="102" spans="1:4">
      <c r="A102">
        <v>101</v>
      </c>
      <c r="B102" t="s">
        <v>1224</v>
      </c>
      <c r="C102" t="s">
        <v>1277</v>
      </c>
      <c r="D102" t="s">
        <v>1278</v>
      </c>
    </row>
    <row r="103" spans="1:4">
      <c r="A103">
        <v>102</v>
      </c>
      <c r="B103" t="s">
        <v>1224</v>
      </c>
      <c r="C103" t="s">
        <v>1285</v>
      </c>
      <c r="D103" t="s">
        <v>1286</v>
      </c>
    </row>
    <row r="104" spans="1:4">
      <c r="A104">
        <v>103</v>
      </c>
      <c r="B104" t="s">
        <v>1224</v>
      </c>
      <c r="C104" t="s">
        <v>1299</v>
      </c>
      <c r="D104" t="s">
        <v>1300</v>
      </c>
    </row>
    <row r="105" spans="1:4">
      <c r="A105">
        <v>104</v>
      </c>
      <c r="B105" t="s">
        <v>1224</v>
      </c>
      <c r="C105" t="s">
        <v>1307</v>
      </c>
      <c r="D105" t="s">
        <v>1308</v>
      </c>
    </row>
    <row r="106" spans="1:4">
      <c r="A106">
        <v>105</v>
      </c>
      <c r="B106" t="s">
        <v>1224</v>
      </c>
      <c r="C106" t="s">
        <v>1312</v>
      </c>
      <c r="D106" t="s">
        <v>1313</v>
      </c>
    </row>
    <row r="107" spans="1:4">
      <c r="A107">
        <v>106</v>
      </c>
      <c r="B107" t="s">
        <v>1224</v>
      </c>
      <c r="C107" t="s">
        <v>1323</v>
      </c>
      <c r="D107" t="s">
        <v>1324</v>
      </c>
    </row>
    <row r="108" spans="1:4">
      <c r="A108">
        <v>107</v>
      </c>
      <c r="B108" t="s">
        <v>1224</v>
      </c>
      <c r="C108" t="s">
        <v>1331</v>
      </c>
      <c r="D108" t="s">
        <v>1332</v>
      </c>
    </row>
    <row r="109" spans="1:4">
      <c r="A109">
        <v>108</v>
      </c>
      <c r="B109" t="s">
        <v>1224</v>
      </c>
      <c r="C109" t="s">
        <v>1336</v>
      </c>
      <c r="D109" t="s">
        <v>1337</v>
      </c>
    </row>
    <row r="110" spans="1:4">
      <c r="A110">
        <v>109</v>
      </c>
      <c r="B110" t="s">
        <v>1224</v>
      </c>
      <c r="C110" t="s">
        <v>1344</v>
      </c>
      <c r="D110" t="s">
        <v>1345</v>
      </c>
    </row>
    <row r="111" spans="1:4">
      <c r="A111">
        <v>110</v>
      </c>
      <c r="B111" t="s">
        <v>1224</v>
      </c>
      <c r="C111" t="s">
        <v>1352</v>
      </c>
      <c r="D111" t="s">
        <v>1353</v>
      </c>
    </row>
    <row r="112" spans="1:4">
      <c r="A112">
        <v>111</v>
      </c>
      <c r="B112" t="s">
        <v>1224</v>
      </c>
      <c r="C112" t="s">
        <v>1357</v>
      </c>
      <c r="D112" t="s">
        <v>1358</v>
      </c>
    </row>
    <row r="113" spans="1:4">
      <c r="A113">
        <v>112</v>
      </c>
      <c r="B113" t="s">
        <v>1224</v>
      </c>
      <c r="C113" t="s">
        <v>1365</v>
      </c>
      <c r="D113" t="s">
        <v>1366</v>
      </c>
    </row>
    <row r="114" spans="1:4">
      <c r="A114">
        <v>113</v>
      </c>
      <c r="B114" t="s">
        <v>1224</v>
      </c>
      <c r="C114" t="s">
        <v>1370</v>
      </c>
      <c r="D114" t="s">
        <v>1371</v>
      </c>
    </row>
    <row r="115" spans="1:4">
      <c r="A115">
        <v>114</v>
      </c>
      <c r="B115" t="s">
        <v>1224</v>
      </c>
      <c r="C115" t="s">
        <v>1381</v>
      </c>
      <c r="D115" t="s">
        <v>1382</v>
      </c>
    </row>
    <row r="116" spans="1:4">
      <c r="A116">
        <v>115</v>
      </c>
      <c r="B116" t="s">
        <v>1386</v>
      </c>
      <c r="C116" t="s">
        <v>1388</v>
      </c>
      <c r="D116" t="s">
        <v>1389</v>
      </c>
    </row>
    <row r="117" spans="1:4">
      <c r="A117">
        <v>116</v>
      </c>
      <c r="B117" t="s">
        <v>1386</v>
      </c>
      <c r="C117" t="s">
        <v>1397</v>
      </c>
      <c r="D117" t="s">
        <v>1398</v>
      </c>
    </row>
    <row r="118" spans="1:4">
      <c r="A118">
        <v>117</v>
      </c>
      <c r="B118" t="s">
        <v>1386</v>
      </c>
      <c r="C118" t="s">
        <v>1405</v>
      </c>
      <c r="D118" t="s">
        <v>1406</v>
      </c>
    </row>
    <row r="119" spans="1:4">
      <c r="A119">
        <v>118</v>
      </c>
      <c r="B119" t="s">
        <v>1386</v>
      </c>
      <c r="C119" t="s">
        <v>1419</v>
      </c>
      <c r="D119" t="s">
        <v>1420</v>
      </c>
    </row>
    <row r="120" spans="1:4">
      <c r="A120">
        <v>119</v>
      </c>
      <c r="B120" t="s">
        <v>1386</v>
      </c>
      <c r="C120" t="s">
        <v>1424</v>
      </c>
      <c r="D120" t="s">
        <v>1425</v>
      </c>
    </row>
    <row r="121" spans="1:4">
      <c r="A121">
        <v>120</v>
      </c>
      <c r="B121" t="s">
        <v>1386</v>
      </c>
      <c r="C121" t="s">
        <v>1438</v>
      </c>
      <c r="D121" t="s">
        <v>1439</v>
      </c>
    </row>
    <row r="122" spans="1:4">
      <c r="A122">
        <v>121</v>
      </c>
      <c r="B122" t="s">
        <v>1386</v>
      </c>
      <c r="C122" t="s">
        <v>1386</v>
      </c>
      <c r="D122" t="s">
        <v>1387</v>
      </c>
    </row>
    <row r="123" spans="1:4">
      <c r="A123">
        <v>122</v>
      </c>
      <c r="B123" t="s">
        <v>1386</v>
      </c>
      <c r="C123" t="s">
        <v>1443</v>
      </c>
      <c r="D123" t="s">
        <v>1444</v>
      </c>
    </row>
    <row r="124" spans="1:4">
      <c r="A124">
        <v>123</v>
      </c>
      <c r="B124" t="s">
        <v>1386</v>
      </c>
      <c r="C124" t="s">
        <v>1451</v>
      </c>
      <c r="D124" t="s">
        <v>1452</v>
      </c>
    </row>
    <row r="125" spans="1:4">
      <c r="A125">
        <v>124</v>
      </c>
      <c r="B125" t="s">
        <v>1386</v>
      </c>
      <c r="C125" t="s">
        <v>1456</v>
      </c>
      <c r="D125" t="s">
        <v>1457</v>
      </c>
    </row>
    <row r="126" spans="1:4">
      <c r="A126">
        <v>125</v>
      </c>
      <c r="B126" t="s">
        <v>1386</v>
      </c>
      <c r="C126" t="s">
        <v>1461</v>
      </c>
      <c r="D126" t="s">
        <v>1462</v>
      </c>
    </row>
    <row r="127" spans="1:4">
      <c r="A127">
        <v>126</v>
      </c>
      <c r="B127" t="s">
        <v>1386</v>
      </c>
      <c r="C127" t="s">
        <v>1463</v>
      </c>
      <c r="D127" t="s">
        <v>1464</v>
      </c>
    </row>
    <row r="128" spans="1:4">
      <c r="A128">
        <v>127</v>
      </c>
      <c r="B128" t="s">
        <v>1386</v>
      </c>
      <c r="C128" t="s">
        <v>1468</v>
      </c>
      <c r="D128" t="s">
        <v>1469</v>
      </c>
    </row>
    <row r="129" spans="1:4">
      <c r="A129">
        <v>128</v>
      </c>
      <c r="B129" t="s">
        <v>1476</v>
      </c>
      <c r="C129" t="s">
        <v>1478</v>
      </c>
      <c r="D129" t="s">
        <v>1479</v>
      </c>
    </row>
    <row r="130" spans="1:4">
      <c r="A130">
        <v>129</v>
      </c>
      <c r="B130" t="s">
        <v>1476</v>
      </c>
      <c r="C130" t="s">
        <v>1490</v>
      </c>
      <c r="D130" t="s">
        <v>1491</v>
      </c>
    </row>
    <row r="131" spans="1:4">
      <c r="A131">
        <v>130</v>
      </c>
      <c r="B131" t="s">
        <v>1476</v>
      </c>
      <c r="C131" t="s">
        <v>1156</v>
      </c>
      <c r="D131" t="s">
        <v>1498</v>
      </c>
    </row>
    <row r="132" spans="1:4">
      <c r="A132">
        <v>131</v>
      </c>
      <c r="B132" t="s">
        <v>1476</v>
      </c>
      <c r="C132" t="s">
        <v>1502</v>
      </c>
      <c r="D132" t="s">
        <v>1503</v>
      </c>
    </row>
    <row r="133" spans="1:4">
      <c r="A133">
        <v>132</v>
      </c>
      <c r="B133" t="s">
        <v>1476</v>
      </c>
      <c r="C133" t="s">
        <v>1507</v>
      </c>
      <c r="D133" t="s">
        <v>1508</v>
      </c>
    </row>
    <row r="134" spans="1:4">
      <c r="A134">
        <v>133</v>
      </c>
      <c r="B134" t="s">
        <v>1476</v>
      </c>
      <c r="C134" t="s">
        <v>1476</v>
      </c>
      <c r="D134" t="s">
        <v>1477</v>
      </c>
    </row>
    <row r="135" spans="1:4">
      <c r="A135">
        <v>134</v>
      </c>
      <c r="B135" t="s">
        <v>1476</v>
      </c>
      <c r="C135" t="s">
        <v>1509</v>
      </c>
      <c r="D135" t="s">
        <v>1510</v>
      </c>
    </row>
    <row r="136" spans="1:4">
      <c r="A136">
        <v>135</v>
      </c>
      <c r="B136" t="s">
        <v>1476</v>
      </c>
      <c r="C136" t="s">
        <v>1515</v>
      </c>
      <c r="D136" t="s">
        <v>1516</v>
      </c>
    </row>
    <row r="137" spans="1:4">
      <c r="A137">
        <v>136</v>
      </c>
      <c r="B137" t="s">
        <v>1476</v>
      </c>
      <c r="C137" t="s">
        <v>1520</v>
      </c>
      <c r="D137" t="s">
        <v>1521</v>
      </c>
    </row>
    <row r="138" spans="1:4">
      <c r="A138">
        <v>137</v>
      </c>
      <c r="B138" t="s">
        <v>1476</v>
      </c>
      <c r="C138" t="s">
        <v>1525</v>
      </c>
      <c r="D138" t="s">
        <v>1526</v>
      </c>
    </row>
    <row r="139" spans="1:4">
      <c r="A139">
        <v>138</v>
      </c>
      <c r="B139" t="s">
        <v>1476</v>
      </c>
      <c r="C139" t="s">
        <v>1527</v>
      </c>
      <c r="D139" t="s">
        <v>1528</v>
      </c>
    </row>
    <row r="140" spans="1:4">
      <c r="A140">
        <v>139</v>
      </c>
      <c r="B140" t="s">
        <v>1476</v>
      </c>
      <c r="C140" t="s">
        <v>1532</v>
      </c>
      <c r="D140" t="s">
        <v>1533</v>
      </c>
    </row>
    <row r="141" spans="1:4">
      <c r="A141">
        <v>140</v>
      </c>
      <c r="B141" t="s">
        <v>1537</v>
      </c>
      <c r="C141" t="s">
        <v>1539</v>
      </c>
      <c r="D141" t="s">
        <v>1540</v>
      </c>
    </row>
    <row r="142" spans="1:4">
      <c r="A142">
        <v>141</v>
      </c>
      <c r="B142" t="s">
        <v>1537</v>
      </c>
      <c r="C142" t="s">
        <v>1547</v>
      </c>
      <c r="D142" t="s">
        <v>1548</v>
      </c>
    </row>
    <row r="143" spans="1:4">
      <c r="A143">
        <v>142</v>
      </c>
      <c r="B143" t="s">
        <v>1537</v>
      </c>
      <c r="C143" t="s">
        <v>1552</v>
      </c>
      <c r="D143" t="s">
        <v>1553</v>
      </c>
    </row>
    <row r="144" spans="1:4">
      <c r="A144">
        <v>143</v>
      </c>
      <c r="B144" t="s">
        <v>1537</v>
      </c>
      <c r="C144" t="s">
        <v>1537</v>
      </c>
      <c r="D144" t="s">
        <v>1538</v>
      </c>
    </row>
    <row r="145" spans="1:4">
      <c r="A145">
        <v>144</v>
      </c>
      <c r="B145" t="s">
        <v>1537</v>
      </c>
      <c r="C145" t="s">
        <v>3491</v>
      </c>
      <c r="D145" t="s">
        <v>3492</v>
      </c>
    </row>
    <row r="146" spans="1:4">
      <c r="A146">
        <v>145</v>
      </c>
      <c r="B146" t="s">
        <v>1537</v>
      </c>
      <c r="C146" t="s">
        <v>1560</v>
      </c>
      <c r="D146" t="s">
        <v>1561</v>
      </c>
    </row>
    <row r="147" spans="1:4">
      <c r="A147">
        <v>146</v>
      </c>
      <c r="B147" t="s">
        <v>1537</v>
      </c>
      <c r="C147" t="s">
        <v>1565</v>
      </c>
      <c r="D147" t="s">
        <v>1566</v>
      </c>
    </row>
    <row r="148" spans="1:4">
      <c r="A148">
        <v>147</v>
      </c>
      <c r="B148" t="s">
        <v>1537</v>
      </c>
      <c r="C148" t="s">
        <v>3493</v>
      </c>
      <c r="D148" t="s">
        <v>3494</v>
      </c>
    </row>
    <row r="149" spans="1:4">
      <c r="A149">
        <v>148</v>
      </c>
      <c r="B149" t="s">
        <v>1537</v>
      </c>
      <c r="C149" t="s">
        <v>3495</v>
      </c>
      <c r="D149" t="s">
        <v>3496</v>
      </c>
    </row>
    <row r="150" spans="1:4">
      <c r="A150">
        <v>149</v>
      </c>
      <c r="B150" t="s">
        <v>1537</v>
      </c>
      <c r="C150" t="s">
        <v>1570</v>
      </c>
      <c r="D150" t="s">
        <v>1571</v>
      </c>
    </row>
    <row r="151" spans="1:4">
      <c r="A151">
        <v>150</v>
      </c>
      <c r="B151" t="s">
        <v>1537</v>
      </c>
      <c r="C151" t="s">
        <v>1578</v>
      </c>
      <c r="D151" t="s">
        <v>1579</v>
      </c>
    </row>
    <row r="152" spans="1:4">
      <c r="A152">
        <v>151</v>
      </c>
      <c r="B152" t="s">
        <v>1537</v>
      </c>
      <c r="C152" t="s">
        <v>1583</v>
      </c>
      <c r="D152" t="s">
        <v>1584</v>
      </c>
    </row>
    <row r="153" spans="1:4">
      <c r="A153">
        <v>152</v>
      </c>
      <c r="B153" t="s">
        <v>1537</v>
      </c>
      <c r="C153" t="s">
        <v>1588</v>
      </c>
      <c r="D153" t="s">
        <v>1589</v>
      </c>
    </row>
    <row r="154" spans="1:4">
      <c r="A154">
        <v>153</v>
      </c>
      <c r="B154" t="s">
        <v>1593</v>
      </c>
      <c r="C154" t="s">
        <v>3497</v>
      </c>
      <c r="D154" t="s">
        <v>3498</v>
      </c>
    </row>
    <row r="155" spans="1:4">
      <c r="A155">
        <v>154</v>
      </c>
      <c r="B155" t="s">
        <v>1593</v>
      </c>
      <c r="C155" t="s">
        <v>1593</v>
      </c>
      <c r="D155" t="s">
        <v>1594</v>
      </c>
    </row>
    <row r="156" spans="1:4">
      <c r="A156">
        <v>155</v>
      </c>
      <c r="B156" t="s">
        <v>1593</v>
      </c>
      <c r="C156" t="s">
        <v>3499</v>
      </c>
      <c r="D156" t="s">
        <v>3500</v>
      </c>
    </row>
    <row r="157" spans="1:4">
      <c r="A157">
        <v>156</v>
      </c>
      <c r="B157" t="s">
        <v>1593</v>
      </c>
      <c r="C157" t="s">
        <v>1595</v>
      </c>
      <c r="D157" t="s">
        <v>1596</v>
      </c>
    </row>
    <row r="158" spans="1:4">
      <c r="A158">
        <v>157</v>
      </c>
      <c r="B158" t="s">
        <v>1593</v>
      </c>
      <c r="C158" t="s">
        <v>1601</v>
      </c>
      <c r="D158" t="s">
        <v>1602</v>
      </c>
    </row>
    <row r="159" spans="1:4">
      <c r="A159">
        <v>158</v>
      </c>
      <c r="B159" t="s">
        <v>1593</v>
      </c>
      <c r="C159" t="s">
        <v>1606</v>
      </c>
      <c r="D159" t="s">
        <v>1607</v>
      </c>
    </row>
    <row r="160" spans="1:4">
      <c r="A160">
        <v>159</v>
      </c>
      <c r="B160" t="s">
        <v>1593</v>
      </c>
      <c r="C160" t="s">
        <v>1611</v>
      </c>
      <c r="D160" t="s">
        <v>1612</v>
      </c>
    </row>
    <row r="161" spans="1:4">
      <c r="A161">
        <v>160</v>
      </c>
      <c r="B161" t="s">
        <v>1593</v>
      </c>
      <c r="C161" t="s">
        <v>1616</v>
      </c>
      <c r="D161" t="s">
        <v>1617</v>
      </c>
    </row>
    <row r="162" spans="1:4">
      <c r="A162">
        <v>161</v>
      </c>
      <c r="B162" t="s">
        <v>1593</v>
      </c>
      <c r="C162" t="s">
        <v>1621</v>
      </c>
      <c r="D162" t="s">
        <v>1622</v>
      </c>
    </row>
    <row r="163" spans="1:4">
      <c r="A163">
        <v>162</v>
      </c>
      <c r="B163" t="s">
        <v>1593</v>
      </c>
      <c r="C163" t="s">
        <v>1629</v>
      </c>
      <c r="D163" t="s">
        <v>1630</v>
      </c>
    </row>
    <row r="164" spans="1:4">
      <c r="A164">
        <v>163</v>
      </c>
      <c r="B164" t="s">
        <v>1593</v>
      </c>
      <c r="C164" t="s">
        <v>1640</v>
      </c>
      <c r="D164" t="s">
        <v>1641</v>
      </c>
    </row>
    <row r="165" spans="1:4">
      <c r="A165">
        <v>164</v>
      </c>
      <c r="B165" t="s">
        <v>1593</v>
      </c>
      <c r="C165" t="s">
        <v>1645</v>
      </c>
      <c r="D165" t="s">
        <v>1646</v>
      </c>
    </row>
    <row r="166" spans="1:4">
      <c r="A166">
        <v>165</v>
      </c>
      <c r="B166" t="s">
        <v>1593</v>
      </c>
      <c r="C166" t="s">
        <v>1336</v>
      </c>
      <c r="D166" t="s">
        <v>1656</v>
      </c>
    </row>
    <row r="167" spans="1:4">
      <c r="A167">
        <v>166</v>
      </c>
      <c r="B167" t="s">
        <v>1593</v>
      </c>
      <c r="C167" t="s">
        <v>1664</v>
      </c>
      <c r="D167" t="s">
        <v>1665</v>
      </c>
    </row>
    <row r="168" spans="1:4">
      <c r="A168">
        <v>167</v>
      </c>
      <c r="B168" t="s">
        <v>1593</v>
      </c>
      <c r="C168" t="s">
        <v>1672</v>
      </c>
      <c r="D168" t="s">
        <v>1673</v>
      </c>
    </row>
    <row r="169" spans="1:4">
      <c r="A169">
        <v>168</v>
      </c>
      <c r="B169" t="s">
        <v>1593</v>
      </c>
      <c r="C169" t="s">
        <v>1677</v>
      </c>
      <c r="D169" t="s">
        <v>1678</v>
      </c>
    </row>
    <row r="170" spans="1:4">
      <c r="A170">
        <v>169</v>
      </c>
      <c r="B170" t="s">
        <v>1593</v>
      </c>
      <c r="C170" t="s">
        <v>1682</v>
      </c>
      <c r="D170" t="s">
        <v>1683</v>
      </c>
    </row>
    <row r="171" spans="1:4">
      <c r="A171">
        <v>170</v>
      </c>
      <c r="B171" t="s">
        <v>1687</v>
      </c>
      <c r="C171" t="s">
        <v>1689</v>
      </c>
      <c r="D171" t="s">
        <v>1690</v>
      </c>
    </row>
    <row r="172" spans="1:4">
      <c r="A172">
        <v>171</v>
      </c>
      <c r="B172" t="s">
        <v>1687</v>
      </c>
      <c r="C172" t="s">
        <v>3501</v>
      </c>
      <c r="D172" t="s">
        <v>3502</v>
      </c>
    </row>
    <row r="173" spans="1:4">
      <c r="A173">
        <v>172</v>
      </c>
      <c r="B173" t="s">
        <v>1687</v>
      </c>
      <c r="C173" t="s">
        <v>1695</v>
      </c>
      <c r="D173" t="s">
        <v>1696</v>
      </c>
    </row>
    <row r="174" spans="1:4">
      <c r="A174">
        <v>173</v>
      </c>
      <c r="B174" t="s">
        <v>1687</v>
      </c>
      <c r="C174" t="s">
        <v>1687</v>
      </c>
      <c r="D174" t="s">
        <v>1688</v>
      </c>
    </row>
    <row r="175" spans="1:4">
      <c r="A175">
        <v>174</v>
      </c>
      <c r="B175" t="s">
        <v>1687</v>
      </c>
      <c r="C175" t="s">
        <v>1703</v>
      </c>
      <c r="D175" t="s">
        <v>1704</v>
      </c>
    </row>
    <row r="176" spans="1:4">
      <c r="A176">
        <v>175</v>
      </c>
      <c r="B176" t="s">
        <v>1687</v>
      </c>
      <c r="C176" t="s">
        <v>1712</v>
      </c>
      <c r="D176" t="s">
        <v>1713</v>
      </c>
    </row>
    <row r="177" spans="1:4">
      <c r="A177">
        <v>176</v>
      </c>
      <c r="B177" t="s">
        <v>1687</v>
      </c>
      <c r="C177" t="s">
        <v>1714</v>
      </c>
      <c r="D177" t="s">
        <v>1715</v>
      </c>
    </row>
    <row r="178" spans="1:4">
      <c r="A178">
        <v>177</v>
      </c>
      <c r="B178" t="s">
        <v>1687</v>
      </c>
      <c r="C178" t="s">
        <v>1716</v>
      </c>
      <c r="D178" t="s">
        <v>1717</v>
      </c>
    </row>
    <row r="179" spans="1:4">
      <c r="A179">
        <v>178</v>
      </c>
      <c r="B179" t="s">
        <v>1687</v>
      </c>
      <c r="C179" t="s">
        <v>1718</v>
      </c>
      <c r="D179" t="s">
        <v>1719</v>
      </c>
    </row>
    <row r="180" spans="1:4">
      <c r="A180">
        <v>179</v>
      </c>
      <c r="B180" t="s">
        <v>1687</v>
      </c>
      <c r="C180" t="s">
        <v>1461</v>
      </c>
      <c r="D180" t="s">
        <v>1723</v>
      </c>
    </row>
    <row r="181" spans="1:4">
      <c r="A181">
        <v>180</v>
      </c>
      <c r="B181" t="s">
        <v>1687</v>
      </c>
      <c r="C181" t="s">
        <v>1727</v>
      </c>
      <c r="D181" t="s">
        <v>1728</v>
      </c>
    </row>
    <row r="182" spans="1:4">
      <c r="A182">
        <v>181</v>
      </c>
      <c r="B182" t="s">
        <v>1732</v>
      </c>
      <c r="C182" t="s">
        <v>1734</v>
      </c>
      <c r="D182" t="s">
        <v>1735</v>
      </c>
    </row>
    <row r="183" spans="1:4">
      <c r="A183">
        <v>182</v>
      </c>
      <c r="B183" t="s">
        <v>1732</v>
      </c>
      <c r="C183" t="s">
        <v>1740</v>
      </c>
      <c r="D183" t="s">
        <v>1741</v>
      </c>
    </row>
    <row r="184" spans="1:4">
      <c r="A184">
        <v>183</v>
      </c>
      <c r="B184" t="s">
        <v>1732</v>
      </c>
      <c r="C184" t="s">
        <v>1745</v>
      </c>
      <c r="D184" t="s">
        <v>1746</v>
      </c>
    </row>
    <row r="185" spans="1:4">
      <c r="A185">
        <v>184</v>
      </c>
      <c r="B185" t="s">
        <v>1732</v>
      </c>
      <c r="C185" t="s">
        <v>3503</v>
      </c>
      <c r="D185" t="s">
        <v>3504</v>
      </c>
    </row>
    <row r="186" spans="1:4">
      <c r="A186">
        <v>185</v>
      </c>
      <c r="B186" t="s">
        <v>1732</v>
      </c>
      <c r="C186" t="s">
        <v>1753</v>
      </c>
      <c r="D186" t="s">
        <v>1754</v>
      </c>
    </row>
    <row r="187" spans="1:4">
      <c r="A187">
        <v>186</v>
      </c>
      <c r="B187" t="s">
        <v>1732</v>
      </c>
      <c r="C187" t="s">
        <v>1761</v>
      </c>
      <c r="D187" t="s">
        <v>1762</v>
      </c>
    </row>
    <row r="188" spans="1:4">
      <c r="A188">
        <v>187</v>
      </c>
      <c r="B188" t="s">
        <v>1732</v>
      </c>
      <c r="C188" t="s">
        <v>1766</v>
      </c>
      <c r="D188" t="s">
        <v>1767</v>
      </c>
    </row>
    <row r="189" spans="1:4">
      <c r="A189">
        <v>188</v>
      </c>
      <c r="B189" t="s">
        <v>1732</v>
      </c>
      <c r="C189" t="s">
        <v>1732</v>
      </c>
      <c r="D189" t="s">
        <v>1733</v>
      </c>
    </row>
    <row r="190" spans="1:4">
      <c r="A190">
        <v>189</v>
      </c>
      <c r="B190" t="s">
        <v>1732</v>
      </c>
      <c r="C190" t="s">
        <v>1771</v>
      </c>
      <c r="D190" t="s">
        <v>1772</v>
      </c>
    </row>
    <row r="191" spans="1:4">
      <c r="A191">
        <v>190</v>
      </c>
      <c r="B191" t="s">
        <v>1732</v>
      </c>
      <c r="C191" t="s">
        <v>1776</v>
      </c>
      <c r="D191" t="s">
        <v>1777</v>
      </c>
    </row>
    <row r="192" spans="1:4">
      <c r="A192">
        <v>191</v>
      </c>
      <c r="B192" t="s">
        <v>1732</v>
      </c>
      <c r="C192" t="s">
        <v>1781</v>
      </c>
      <c r="D192" t="s">
        <v>1782</v>
      </c>
    </row>
    <row r="193" spans="1:4">
      <c r="A193">
        <v>192</v>
      </c>
      <c r="B193" t="s">
        <v>1732</v>
      </c>
      <c r="C193" t="s">
        <v>1786</v>
      </c>
      <c r="D193" t="s">
        <v>1787</v>
      </c>
    </row>
    <row r="194" spans="1:4">
      <c r="A194">
        <v>193</v>
      </c>
      <c r="B194" t="s">
        <v>1732</v>
      </c>
      <c r="C194" t="s">
        <v>1791</v>
      </c>
      <c r="D194" t="s">
        <v>1792</v>
      </c>
    </row>
    <row r="195" spans="1:4">
      <c r="A195">
        <v>194</v>
      </c>
      <c r="B195" t="s">
        <v>1732</v>
      </c>
      <c r="C195" t="s">
        <v>1451</v>
      </c>
      <c r="D195" t="s">
        <v>1796</v>
      </c>
    </row>
    <row r="196" spans="1:4">
      <c r="A196">
        <v>195</v>
      </c>
      <c r="B196" t="s">
        <v>1732</v>
      </c>
      <c r="C196" t="s">
        <v>1800</v>
      </c>
      <c r="D196" t="s">
        <v>1801</v>
      </c>
    </row>
    <row r="197" spans="1:4">
      <c r="A197">
        <v>196</v>
      </c>
      <c r="B197" t="s">
        <v>1732</v>
      </c>
      <c r="C197" t="s">
        <v>1808</v>
      </c>
      <c r="D197" t="s">
        <v>1809</v>
      </c>
    </row>
    <row r="198" spans="1:4">
      <c r="A198">
        <v>197</v>
      </c>
      <c r="B198" t="s">
        <v>1732</v>
      </c>
      <c r="C198" t="s">
        <v>1816</v>
      </c>
      <c r="D198" t="s">
        <v>1817</v>
      </c>
    </row>
    <row r="199" spans="1:4">
      <c r="A199">
        <v>198</v>
      </c>
      <c r="B199" t="s">
        <v>1732</v>
      </c>
      <c r="C199" t="s">
        <v>1821</v>
      </c>
      <c r="D199" t="s">
        <v>1822</v>
      </c>
    </row>
    <row r="200" spans="1:4">
      <c r="A200">
        <v>199</v>
      </c>
      <c r="B200" t="s">
        <v>1732</v>
      </c>
      <c r="C200" t="s">
        <v>1826</v>
      </c>
      <c r="D200" t="s">
        <v>1827</v>
      </c>
    </row>
    <row r="201" spans="1:4">
      <c r="A201">
        <v>200</v>
      </c>
      <c r="B201" t="s">
        <v>1732</v>
      </c>
      <c r="C201" t="s">
        <v>1831</v>
      </c>
      <c r="D201" t="s">
        <v>1832</v>
      </c>
    </row>
    <row r="202" spans="1:4">
      <c r="A202">
        <v>201</v>
      </c>
      <c r="B202" t="s">
        <v>1836</v>
      </c>
      <c r="C202" t="s">
        <v>1838</v>
      </c>
      <c r="D202" t="s">
        <v>1839</v>
      </c>
    </row>
    <row r="203" spans="1:4">
      <c r="A203">
        <v>202</v>
      </c>
      <c r="B203" t="s">
        <v>1836</v>
      </c>
      <c r="C203" t="s">
        <v>1847</v>
      </c>
      <c r="D203" t="s">
        <v>1848</v>
      </c>
    </row>
    <row r="204" spans="1:4">
      <c r="A204">
        <v>203</v>
      </c>
      <c r="B204" t="s">
        <v>1836</v>
      </c>
      <c r="C204" t="s">
        <v>1852</v>
      </c>
      <c r="D204" t="s">
        <v>1853</v>
      </c>
    </row>
    <row r="205" spans="1:4">
      <c r="A205">
        <v>204</v>
      </c>
      <c r="B205" t="s">
        <v>1836</v>
      </c>
      <c r="C205" t="s">
        <v>1857</v>
      </c>
      <c r="D205" t="s">
        <v>1858</v>
      </c>
    </row>
    <row r="206" spans="1:4">
      <c r="A206">
        <v>205</v>
      </c>
      <c r="B206" t="s">
        <v>1836</v>
      </c>
      <c r="C206" t="s">
        <v>1865</v>
      </c>
      <c r="D206" t="s">
        <v>1866</v>
      </c>
    </row>
    <row r="207" spans="1:4">
      <c r="A207">
        <v>206</v>
      </c>
      <c r="B207" t="s">
        <v>1836</v>
      </c>
      <c r="C207" t="s">
        <v>1870</v>
      </c>
      <c r="D207" t="s">
        <v>1871</v>
      </c>
    </row>
    <row r="208" spans="1:4">
      <c r="A208">
        <v>207</v>
      </c>
      <c r="B208" t="s">
        <v>1836</v>
      </c>
      <c r="C208" t="s">
        <v>1875</v>
      </c>
      <c r="D208" t="s">
        <v>1876</v>
      </c>
    </row>
    <row r="209" spans="1:4">
      <c r="A209">
        <v>208</v>
      </c>
      <c r="B209" t="s">
        <v>1836</v>
      </c>
      <c r="C209" t="s">
        <v>1880</v>
      </c>
      <c r="D209" t="s">
        <v>1881</v>
      </c>
    </row>
    <row r="210" spans="1:4">
      <c r="A210">
        <v>209</v>
      </c>
      <c r="B210" t="s">
        <v>1836</v>
      </c>
      <c r="C210" t="s">
        <v>1889</v>
      </c>
      <c r="D210" t="s">
        <v>1890</v>
      </c>
    </row>
    <row r="211" spans="1:4">
      <c r="A211">
        <v>210</v>
      </c>
      <c r="B211" t="s">
        <v>1836</v>
      </c>
      <c r="C211" t="s">
        <v>1894</v>
      </c>
      <c r="D211" t="s">
        <v>1895</v>
      </c>
    </row>
    <row r="212" spans="1:4">
      <c r="A212">
        <v>211</v>
      </c>
      <c r="B212" t="s">
        <v>1836</v>
      </c>
      <c r="C212" t="s">
        <v>1836</v>
      </c>
      <c r="D212" t="s">
        <v>1837</v>
      </c>
    </row>
    <row r="213" spans="1:4">
      <c r="A213">
        <v>212</v>
      </c>
      <c r="B213" t="s">
        <v>1836</v>
      </c>
      <c r="C213" t="s">
        <v>1899</v>
      </c>
      <c r="D213" t="s">
        <v>1900</v>
      </c>
    </row>
    <row r="214" spans="1:4">
      <c r="A214">
        <v>213</v>
      </c>
      <c r="B214" t="s">
        <v>1836</v>
      </c>
      <c r="C214" t="s">
        <v>1443</v>
      </c>
      <c r="D214" t="s">
        <v>1904</v>
      </c>
    </row>
    <row r="215" spans="1:4">
      <c r="A215">
        <v>214</v>
      </c>
      <c r="B215" t="s">
        <v>1836</v>
      </c>
      <c r="C215" t="s">
        <v>1908</v>
      </c>
      <c r="D215" t="s">
        <v>1909</v>
      </c>
    </row>
    <row r="216" spans="1:4">
      <c r="A216">
        <v>215</v>
      </c>
      <c r="B216" t="s">
        <v>1836</v>
      </c>
      <c r="C216" t="s">
        <v>1451</v>
      </c>
      <c r="D216" t="s">
        <v>1913</v>
      </c>
    </row>
    <row r="217" spans="1:4">
      <c r="A217">
        <v>216</v>
      </c>
      <c r="B217" t="s">
        <v>1836</v>
      </c>
      <c r="C217" t="s">
        <v>1917</v>
      </c>
      <c r="D217" t="s">
        <v>1918</v>
      </c>
    </row>
    <row r="218" spans="1:4">
      <c r="A218">
        <v>217</v>
      </c>
      <c r="B218" t="s">
        <v>1836</v>
      </c>
      <c r="C218" t="s">
        <v>1922</v>
      </c>
      <c r="D218" t="s">
        <v>1923</v>
      </c>
    </row>
    <row r="219" spans="1:4">
      <c r="A219">
        <v>218</v>
      </c>
      <c r="B219" t="s">
        <v>1836</v>
      </c>
      <c r="C219" t="s">
        <v>1927</v>
      </c>
      <c r="D219" t="s">
        <v>1928</v>
      </c>
    </row>
    <row r="220" spans="1:4">
      <c r="A220">
        <v>219</v>
      </c>
      <c r="B220" t="s">
        <v>1836</v>
      </c>
      <c r="C220" t="s">
        <v>1929</v>
      </c>
      <c r="D220" t="s">
        <v>1930</v>
      </c>
    </row>
    <row r="221" spans="1:4">
      <c r="A221">
        <v>220</v>
      </c>
      <c r="B221" t="s">
        <v>1934</v>
      </c>
      <c r="C221" t="s">
        <v>1936</v>
      </c>
      <c r="D221" t="s">
        <v>1937</v>
      </c>
    </row>
    <row r="222" spans="1:4">
      <c r="A222">
        <v>221</v>
      </c>
      <c r="B222" t="s">
        <v>1934</v>
      </c>
      <c r="C222" t="s">
        <v>1942</v>
      </c>
      <c r="D222" t="s">
        <v>1943</v>
      </c>
    </row>
    <row r="223" spans="1:4">
      <c r="A223">
        <v>222</v>
      </c>
      <c r="B223" t="s">
        <v>1934</v>
      </c>
      <c r="C223" t="s">
        <v>1947</v>
      </c>
      <c r="D223" t="s">
        <v>1948</v>
      </c>
    </row>
    <row r="224" spans="1:4">
      <c r="A224">
        <v>223</v>
      </c>
      <c r="B224" t="s">
        <v>1934</v>
      </c>
      <c r="C224" t="s">
        <v>1961</v>
      </c>
      <c r="D224" t="s">
        <v>1962</v>
      </c>
    </row>
    <row r="225" spans="1:4">
      <c r="A225">
        <v>224</v>
      </c>
      <c r="B225" t="s">
        <v>1934</v>
      </c>
      <c r="C225" t="s">
        <v>1934</v>
      </c>
      <c r="D225" t="s">
        <v>1935</v>
      </c>
    </row>
    <row r="226" spans="1:4">
      <c r="A226">
        <v>225</v>
      </c>
      <c r="B226" t="s">
        <v>1934</v>
      </c>
      <c r="C226" t="s">
        <v>1966</v>
      </c>
      <c r="D226" t="s">
        <v>1967</v>
      </c>
    </row>
    <row r="227" spans="1:4">
      <c r="A227">
        <v>226</v>
      </c>
      <c r="B227" t="s">
        <v>1934</v>
      </c>
      <c r="C227" t="s">
        <v>1971</v>
      </c>
      <c r="D227" t="s">
        <v>1972</v>
      </c>
    </row>
    <row r="228" spans="1:4">
      <c r="A228">
        <v>227</v>
      </c>
      <c r="B228" t="s">
        <v>1934</v>
      </c>
      <c r="C228" t="s">
        <v>1976</v>
      </c>
      <c r="D228" t="s">
        <v>1977</v>
      </c>
    </row>
    <row r="229" spans="1:4">
      <c r="A229">
        <v>228</v>
      </c>
      <c r="B229" t="s">
        <v>1934</v>
      </c>
      <c r="C229" t="s">
        <v>1981</v>
      </c>
      <c r="D229" t="s">
        <v>1982</v>
      </c>
    </row>
    <row r="230" spans="1:4">
      <c r="A230">
        <v>229</v>
      </c>
      <c r="B230" t="s">
        <v>1934</v>
      </c>
      <c r="C230" t="s">
        <v>1986</v>
      </c>
      <c r="D230" t="s">
        <v>1987</v>
      </c>
    </row>
    <row r="231" spans="1:4">
      <c r="A231">
        <v>230</v>
      </c>
      <c r="B231" t="s">
        <v>1934</v>
      </c>
      <c r="C231" t="s">
        <v>660</v>
      </c>
      <c r="D231" t="s">
        <v>1991</v>
      </c>
    </row>
    <row r="232" spans="1:4">
      <c r="A232">
        <v>231</v>
      </c>
      <c r="B232" t="s">
        <v>1934</v>
      </c>
      <c r="C232" t="s">
        <v>1995</v>
      </c>
      <c r="D232" t="s">
        <v>1996</v>
      </c>
    </row>
    <row r="233" spans="1:4">
      <c r="A233">
        <v>232</v>
      </c>
      <c r="B233" t="s">
        <v>1934</v>
      </c>
      <c r="C233" t="s">
        <v>2003</v>
      </c>
      <c r="D233" t="s">
        <v>2004</v>
      </c>
    </row>
    <row r="234" spans="1:4">
      <c r="A234">
        <v>233</v>
      </c>
      <c r="B234" t="s">
        <v>1934</v>
      </c>
      <c r="C234" t="s">
        <v>2008</v>
      </c>
      <c r="D234" t="s">
        <v>2009</v>
      </c>
    </row>
    <row r="235" spans="1:4">
      <c r="A235">
        <v>234</v>
      </c>
      <c r="B235" t="s">
        <v>1934</v>
      </c>
      <c r="C235" t="s">
        <v>2013</v>
      </c>
      <c r="D235" t="s">
        <v>2014</v>
      </c>
    </row>
    <row r="236" spans="1:4">
      <c r="A236">
        <v>235</v>
      </c>
      <c r="B236" t="s">
        <v>1934</v>
      </c>
      <c r="C236" t="s">
        <v>2018</v>
      </c>
      <c r="D236" t="s">
        <v>2019</v>
      </c>
    </row>
    <row r="237" spans="1:4">
      <c r="A237">
        <v>236</v>
      </c>
      <c r="B237" t="s">
        <v>1934</v>
      </c>
      <c r="C237" t="s">
        <v>2023</v>
      </c>
      <c r="D237" t="s">
        <v>2024</v>
      </c>
    </row>
    <row r="238" spans="1:4">
      <c r="A238">
        <v>237</v>
      </c>
      <c r="B238" t="s">
        <v>2028</v>
      </c>
      <c r="C238" t="s">
        <v>2030</v>
      </c>
      <c r="D238" t="s">
        <v>2031</v>
      </c>
    </row>
    <row r="239" spans="1:4">
      <c r="A239">
        <v>238</v>
      </c>
      <c r="B239" t="s">
        <v>2028</v>
      </c>
      <c r="C239" t="s">
        <v>2040</v>
      </c>
      <c r="D239" t="s">
        <v>2041</v>
      </c>
    </row>
    <row r="240" spans="1:4">
      <c r="A240">
        <v>239</v>
      </c>
      <c r="B240" t="s">
        <v>2028</v>
      </c>
      <c r="C240" t="s">
        <v>2045</v>
      </c>
      <c r="D240" t="s">
        <v>2046</v>
      </c>
    </row>
    <row r="241" spans="1:4">
      <c r="A241">
        <v>240</v>
      </c>
      <c r="B241" t="s">
        <v>2028</v>
      </c>
      <c r="C241" t="s">
        <v>2047</v>
      </c>
      <c r="D241" t="s">
        <v>2048</v>
      </c>
    </row>
    <row r="242" spans="1:4">
      <c r="A242">
        <v>241</v>
      </c>
      <c r="B242" t="s">
        <v>2028</v>
      </c>
      <c r="C242" t="s">
        <v>3505</v>
      </c>
      <c r="D242" t="s">
        <v>3506</v>
      </c>
    </row>
    <row r="243" spans="1:4">
      <c r="A243">
        <v>242</v>
      </c>
      <c r="B243" t="s">
        <v>2028</v>
      </c>
      <c r="C243" t="s">
        <v>2049</v>
      </c>
      <c r="D243" t="s">
        <v>2050</v>
      </c>
    </row>
    <row r="244" spans="1:4">
      <c r="A244">
        <v>243</v>
      </c>
      <c r="B244" t="s">
        <v>2028</v>
      </c>
      <c r="C244" t="s">
        <v>2054</v>
      </c>
      <c r="D244" t="s">
        <v>2055</v>
      </c>
    </row>
    <row r="245" spans="1:4">
      <c r="A245">
        <v>244</v>
      </c>
      <c r="B245" t="s">
        <v>2028</v>
      </c>
      <c r="C245" t="s">
        <v>2056</v>
      </c>
      <c r="D245" t="s">
        <v>2057</v>
      </c>
    </row>
    <row r="246" spans="1:4">
      <c r="A246">
        <v>245</v>
      </c>
      <c r="B246" t="s">
        <v>2028</v>
      </c>
      <c r="C246" t="s">
        <v>3507</v>
      </c>
      <c r="D246" t="s">
        <v>3508</v>
      </c>
    </row>
    <row r="247" spans="1:4">
      <c r="A247">
        <v>246</v>
      </c>
      <c r="B247" t="s">
        <v>2028</v>
      </c>
      <c r="C247" t="s">
        <v>2058</v>
      </c>
      <c r="D247" t="s">
        <v>2059</v>
      </c>
    </row>
    <row r="248" spans="1:4">
      <c r="A248">
        <v>247</v>
      </c>
      <c r="B248" t="s">
        <v>2028</v>
      </c>
      <c r="C248" t="s">
        <v>2028</v>
      </c>
      <c r="D248" t="s">
        <v>2029</v>
      </c>
    </row>
    <row r="249" spans="1:4">
      <c r="A249">
        <v>248</v>
      </c>
      <c r="B249" t="s">
        <v>2028</v>
      </c>
      <c r="C249" t="s">
        <v>2060</v>
      </c>
      <c r="D249" t="s">
        <v>2061</v>
      </c>
    </row>
    <row r="250" spans="1:4">
      <c r="A250">
        <v>249</v>
      </c>
      <c r="B250" t="s">
        <v>2028</v>
      </c>
      <c r="C250" t="s">
        <v>2071</v>
      </c>
      <c r="D250" t="s">
        <v>2072</v>
      </c>
    </row>
    <row r="251" spans="1:4">
      <c r="A251">
        <v>250</v>
      </c>
      <c r="B251" t="s">
        <v>2028</v>
      </c>
      <c r="C251" t="s">
        <v>2073</v>
      </c>
      <c r="D251" t="s">
        <v>2074</v>
      </c>
    </row>
    <row r="252" spans="1:4">
      <c r="A252">
        <v>251</v>
      </c>
      <c r="B252" t="s">
        <v>2028</v>
      </c>
      <c r="C252" t="s">
        <v>2075</v>
      </c>
      <c r="D252" t="s">
        <v>2076</v>
      </c>
    </row>
    <row r="253" spans="1:4">
      <c r="A253">
        <v>252</v>
      </c>
      <c r="B253" t="s">
        <v>2028</v>
      </c>
      <c r="C253" t="s">
        <v>2077</v>
      </c>
      <c r="D253" t="s">
        <v>2078</v>
      </c>
    </row>
    <row r="254" spans="1:4">
      <c r="A254">
        <v>253</v>
      </c>
      <c r="B254" t="s">
        <v>2028</v>
      </c>
      <c r="C254" t="s">
        <v>2079</v>
      </c>
      <c r="D254" t="s">
        <v>2080</v>
      </c>
    </row>
    <row r="255" spans="1:4">
      <c r="A255">
        <v>254</v>
      </c>
      <c r="B255" t="s">
        <v>2028</v>
      </c>
      <c r="C255" t="s">
        <v>1727</v>
      </c>
      <c r="D255" t="s">
        <v>2081</v>
      </c>
    </row>
    <row r="256" spans="1:4">
      <c r="A256">
        <v>255</v>
      </c>
      <c r="B256" t="s">
        <v>2082</v>
      </c>
      <c r="C256" t="s">
        <v>2084</v>
      </c>
      <c r="D256" t="s">
        <v>2085</v>
      </c>
    </row>
    <row r="257" spans="1:4">
      <c r="A257">
        <v>256</v>
      </c>
      <c r="B257" t="s">
        <v>2082</v>
      </c>
      <c r="C257" t="s">
        <v>2096</v>
      </c>
      <c r="D257" t="s">
        <v>2097</v>
      </c>
    </row>
    <row r="258" spans="1:4">
      <c r="A258">
        <v>257</v>
      </c>
      <c r="B258" t="s">
        <v>2082</v>
      </c>
      <c r="C258" t="s">
        <v>2101</v>
      </c>
      <c r="D258" t="s">
        <v>2102</v>
      </c>
    </row>
    <row r="259" spans="1:4">
      <c r="A259">
        <v>258</v>
      </c>
      <c r="B259" t="s">
        <v>2082</v>
      </c>
      <c r="C259" t="s">
        <v>2106</v>
      </c>
      <c r="D259" t="s">
        <v>2107</v>
      </c>
    </row>
    <row r="260" spans="1:4">
      <c r="A260">
        <v>259</v>
      </c>
      <c r="B260" t="s">
        <v>2082</v>
      </c>
      <c r="C260" t="s">
        <v>2111</v>
      </c>
      <c r="D260" t="s">
        <v>2112</v>
      </c>
    </row>
    <row r="261" spans="1:4">
      <c r="A261">
        <v>260</v>
      </c>
      <c r="B261" t="s">
        <v>2082</v>
      </c>
      <c r="C261" t="s">
        <v>2116</v>
      </c>
      <c r="D261" t="s">
        <v>2117</v>
      </c>
    </row>
    <row r="262" spans="1:4">
      <c r="A262">
        <v>261</v>
      </c>
      <c r="B262" t="s">
        <v>2082</v>
      </c>
      <c r="C262" t="s">
        <v>2121</v>
      </c>
      <c r="D262" t="s">
        <v>2122</v>
      </c>
    </row>
    <row r="263" spans="1:4">
      <c r="A263">
        <v>262</v>
      </c>
      <c r="B263" t="s">
        <v>2082</v>
      </c>
      <c r="C263" t="s">
        <v>2126</v>
      </c>
      <c r="D263" t="s">
        <v>2127</v>
      </c>
    </row>
    <row r="264" spans="1:4">
      <c r="A264">
        <v>263</v>
      </c>
      <c r="B264" t="s">
        <v>2082</v>
      </c>
      <c r="C264" t="s">
        <v>2131</v>
      </c>
      <c r="D264" t="s">
        <v>2132</v>
      </c>
    </row>
    <row r="265" spans="1:4">
      <c r="A265">
        <v>264</v>
      </c>
      <c r="B265" t="s">
        <v>2082</v>
      </c>
      <c r="C265" t="s">
        <v>2082</v>
      </c>
      <c r="D265" t="s">
        <v>2083</v>
      </c>
    </row>
    <row r="266" spans="1:4">
      <c r="A266">
        <v>265</v>
      </c>
      <c r="B266" t="s">
        <v>2082</v>
      </c>
      <c r="C266" t="s">
        <v>2135</v>
      </c>
      <c r="D266" t="s">
        <v>2136</v>
      </c>
    </row>
    <row r="267" spans="1:4">
      <c r="A267">
        <v>266</v>
      </c>
      <c r="B267" t="s">
        <v>2082</v>
      </c>
      <c r="C267" t="s">
        <v>2143</v>
      </c>
      <c r="D267" t="s">
        <v>2144</v>
      </c>
    </row>
    <row r="268" spans="1:4">
      <c r="A268">
        <v>267</v>
      </c>
      <c r="B268" t="s">
        <v>2082</v>
      </c>
      <c r="C268" t="s">
        <v>2148</v>
      </c>
      <c r="D268" t="s">
        <v>2149</v>
      </c>
    </row>
    <row r="269" spans="1:4">
      <c r="A269">
        <v>268</v>
      </c>
      <c r="B269" t="s">
        <v>2156</v>
      </c>
      <c r="C269" t="s">
        <v>2158</v>
      </c>
      <c r="D269" t="s">
        <v>2159</v>
      </c>
    </row>
    <row r="270" spans="1:4">
      <c r="A270">
        <v>269</v>
      </c>
      <c r="B270" t="s">
        <v>2156</v>
      </c>
      <c r="C270" t="s">
        <v>2163</v>
      </c>
      <c r="D270" t="s">
        <v>2164</v>
      </c>
    </row>
    <row r="271" spans="1:4">
      <c r="A271">
        <v>270</v>
      </c>
      <c r="B271" t="s">
        <v>2156</v>
      </c>
      <c r="C271" t="s">
        <v>2177</v>
      </c>
      <c r="D271" t="s">
        <v>2178</v>
      </c>
    </row>
    <row r="272" spans="1:4">
      <c r="A272">
        <v>271</v>
      </c>
      <c r="B272" t="s">
        <v>2156</v>
      </c>
      <c r="C272" t="s">
        <v>2182</v>
      </c>
      <c r="D272" t="s">
        <v>2183</v>
      </c>
    </row>
    <row r="273" spans="1:4">
      <c r="A273">
        <v>272</v>
      </c>
      <c r="B273" t="s">
        <v>2156</v>
      </c>
      <c r="C273" t="s">
        <v>2156</v>
      </c>
      <c r="D273" t="s">
        <v>2157</v>
      </c>
    </row>
    <row r="274" spans="1:4">
      <c r="A274">
        <v>273</v>
      </c>
      <c r="B274" t="s">
        <v>2156</v>
      </c>
      <c r="C274" t="s">
        <v>2187</v>
      </c>
      <c r="D274" t="s">
        <v>2188</v>
      </c>
    </row>
    <row r="275" spans="1:4">
      <c r="A275">
        <v>274</v>
      </c>
      <c r="B275" t="s">
        <v>2156</v>
      </c>
      <c r="C275" t="s">
        <v>2197</v>
      </c>
      <c r="D275" t="s">
        <v>2198</v>
      </c>
    </row>
    <row r="276" spans="1:4">
      <c r="A276">
        <v>275</v>
      </c>
      <c r="B276" t="s">
        <v>2156</v>
      </c>
      <c r="C276" t="s">
        <v>2220</v>
      </c>
      <c r="D276" t="s">
        <v>2221</v>
      </c>
    </row>
    <row r="277" spans="1:4">
      <c r="A277">
        <v>276</v>
      </c>
      <c r="B277" t="s">
        <v>2156</v>
      </c>
      <c r="C277" t="s">
        <v>2240</v>
      </c>
      <c r="D277" t="s">
        <v>2241</v>
      </c>
    </row>
    <row r="278" spans="1:4">
      <c r="A278">
        <v>277</v>
      </c>
      <c r="B278" t="s">
        <v>2156</v>
      </c>
      <c r="C278" t="s">
        <v>2248</v>
      </c>
      <c r="D278" t="s">
        <v>2249</v>
      </c>
    </row>
    <row r="279" spans="1:4">
      <c r="A279">
        <v>278</v>
      </c>
      <c r="B279" t="s">
        <v>2156</v>
      </c>
      <c r="C279" t="s">
        <v>2262</v>
      </c>
      <c r="D279" t="s">
        <v>2263</v>
      </c>
    </row>
    <row r="280" spans="1:4">
      <c r="A280">
        <v>279</v>
      </c>
      <c r="B280" t="s">
        <v>2156</v>
      </c>
      <c r="C280" t="s">
        <v>2267</v>
      </c>
      <c r="D280" t="s">
        <v>2268</v>
      </c>
    </row>
    <row r="281" spans="1:4">
      <c r="A281">
        <v>280</v>
      </c>
      <c r="B281" t="s">
        <v>2272</v>
      </c>
      <c r="C281" t="s">
        <v>2274</v>
      </c>
      <c r="D281" t="s">
        <v>2275</v>
      </c>
    </row>
    <row r="282" spans="1:4">
      <c r="A282">
        <v>281</v>
      </c>
      <c r="B282" t="s">
        <v>2272</v>
      </c>
      <c r="C282" t="s">
        <v>2030</v>
      </c>
      <c r="D282" t="s">
        <v>2291</v>
      </c>
    </row>
    <row r="283" spans="1:4">
      <c r="A283">
        <v>282</v>
      </c>
      <c r="B283" t="s">
        <v>2272</v>
      </c>
      <c r="C283" t="s">
        <v>727</v>
      </c>
      <c r="D283" t="s">
        <v>2295</v>
      </c>
    </row>
    <row r="284" spans="1:4">
      <c r="A284">
        <v>283</v>
      </c>
      <c r="B284" t="s">
        <v>2272</v>
      </c>
      <c r="C284" t="s">
        <v>2299</v>
      </c>
      <c r="D284" t="s">
        <v>2300</v>
      </c>
    </row>
    <row r="285" spans="1:4">
      <c r="A285">
        <v>284</v>
      </c>
      <c r="B285" t="s">
        <v>2272</v>
      </c>
      <c r="C285" t="s">
        <v>2322</v>
      </c>
      <c r="D285" t="s">
        <v>2323</v>
      </c>
    </row>
    <row r="286" spans="1:4">
      <c r="A286">
        <v>285</v>
      </c>
      <c r="B286" t="s">
        <v>2272</v>
      </c>
      <c r="C286" t="s">
        <v>2336</v>
      </c>
      <c r="D286" t="s">
        <v>2337</v>
      </c>
    </row>
    <row r="287" spans="1:4">
      <c r="A287">
        <v>286</v>
      </c>
      <c r="B287" t="s">
        <v>2272</v>
      </c>
      <c r="C287" t="s">
        <v>2347</v>
      </c>
      <c r="D287" t="s">
        <v>2348</v>
      </c>
    </row>
    <row r="288" spans="1:4">
      <c r="A288">
        <v>287</v>
      </c>
      <c r="B288" t="s">
        <v>2272</v>
      </c>
      <c r="C288" t="s">
        <v>2364</v>
      </c>
      <c r="D288" t="s">
        <v>2365</v>
      </c>
    </row>
    <row r="289" spans="1:4">
      <c r="A289">
        <v>288</v>
      </c>
      <c r="B289" t="s">
        <v>2272</v>
      </c>
      <c r="C289" t="s">
        <v>2372</v>
      </c>
      <c r="D289" t="s">
        <v>2373</v>
      </c>
    </row>
    <row r="290" spans="1:4">
      <c r="A290">
        <v>289</v>
      </c>
      <c r="B290" t="s">
        <v>2272</v>
      </c>
      <c r="C290" t="s">
        <v>2377</v>
      </c>
      <c r="D290" t="s">
        <v>2378</v>
      </c>
    </row>
    <row r="291" spans="1:4">
      <c r="A291">
        <v>290</v>
      </c>
      <c r="B291" t="s">
        <v>2272</v>
      </c>
      <c r="C291" t="s">
        <v>2385</v>
      </c>
      <c r="D291" t="s">
        <v>2386</v>
      </c>
    </row>
    <row r="292" spans="1:4">
      <c r="A292">
        <v>291</v>
      </c>
      <c r="B292" t="s">
        <v>2272</v>
      </c>
      <c r="C292" t="s">
        <v>2396</v>
      </c>
      <c r="D292" t="s">
        <v>2397</v>
      </c>
    </row>
    <row r="293" spans="1:4">
      <c r="A293">
        <v>292</v>
      </c>
      <c r="B293" t="s">
        <v>2272</v>
      </c>
      <c r="C293" t="s">
        <v>2272</v>
      </c>
      <c r="D293" t="s">
        <v>2273</v>
      </c>
    </row>
    <row r="294" spans="1:4">
      <c r="A294">
        <v>293</v>
      </c>
      <c r="B294" t="s">
        <v>2272</v>
      </c>
      <c r="C294" t="s">
        <v>2407</v>
      </c>
      <c r="D294" t="s">
        <v>2408</v>
      </c>
    </row>
    <row r="295" spans="1:4">
      <c r="A295">
        <v>294</v>
      </c>
      <c r="B295" t="s">
        <v>2272</v>
      </c>
      <c r="C295" t="s">
        <v>2412</v>
      </c>
      <c r="D295" t="s">
        <v>2413</v>
      </c>
    </row>
    <row r="296" spans="1:4">
      <c r="A296">
        <v>295</v>
      </c>
      <c r="B296" t="s">
        <v>2272</v>
      </c>
      <c r="C296" t="s">
        <v>2417</v>
      </c>
      <c r="D296" t="s">
        <v>2418</v>
      </c>
    </row>
    <row r="297" spans="1:4">
      <c r="A297">
        <v>296</v>
      </c>
      <c r="B297" t="s">
        <v>2272</v>
      </c>
      <c r="C297" t="s">
        <v>2422</v>
      </c>
      <c r="D297" t="s">
        <v>2423</v>
      </c>
    </row>
    <row r="298" spans="1:4">
      <c r="A298">
        <v>297</v>
      </c>
      <c r="B298" t="s">
        <v>2272</v>
      </c>
      <c r="C298" t="s">
        <v>2432</v>
      </c>
      <c r="D298" t="s">
        <v>2433</v>
      </c>
    </row>
    <row r="299" spans="1:4">
      <c r="A299">
        <v>298</v>
      </c>
      <c r="B299" t="s">
        <v>2272</v>
      </c>
      <c r="C299" t="s">
        <v>2443</v>
      </c>
      <c r="D299" t="s">
        <v>2444</v>
      </c>
    </row>
    <row r="300" spans="1:4">
      <c r="A300">
        <v>299</v>
      </c>
      <c r="B300" t="s">
        <v>2448</v>
      </c>
      <c r="C300" t="s">
        <v>2096</v>
      </c>
      <c r="D300" t="s">
        <v>2450</v>
      </c>
    </row>
    <row r="301" spans="1:4">
      <c r="A301">
        <v>300</v>
      </c>
      <c r="B301" t="s">
        <v>2448</v>
      </c>
      <c r="C301" t="s">
        <v>2458</v>
      </c>
      <c r="D301" t="s">
        <v>2459</v>
      </c>
    </row>
    <row r="302" spans="1:4">
      <c r="A302">
        <v>301</v>
      </c>
      <c r="B302" t="s">
        <v>2448</v>
      </c>
      <c r="C302" t="s">
        <v>2463</v>
      </c>
      <c r="D302" t="s">
        <v>2464</v>
      </c>
    </row>
    <row r="303" spans="1:4">
      <c r="A303">
        <v>302</v>
      </c>
      <c r="B303" t="s">
        <v>2448</v>
      </c>
      <c r="C303" t="s">
        <v>2468</v>
      </c>
      <c r="D303" t="s">
        <v>2469</v>
      </c>
    </row>
    <row r="304" spans="1:4">
      <c r="A304">
        <v>303</v>
      </c>
      <c r="B304" t="s">
        <v>2448</v>
      </c>
      <c r="C304" t="s">
        <v>2476</v>
      </c>
      <c r="D304" t="s">
        <v>2477</v>
      </c>
    </row>
    <row r="305" spans="1:4">
      <c r="A305">
        <v>304</v>
      </c>
      <c r="B305" t="s">
        <v>2448</v>
      </c>
      <c r="C305" t="s">
        <v>2481</v>
      </c>
      <c r="D305" t="s">
        <v>2482</v>
      </c>
    </row>
    <row r="306" spans="1:4">
      <c r="A306">
        <v>305</v>
      </c>
      <c r="B306" t="s">
        <v>2448</v>
      </c>
      <c r="C306" t="s">
        <v>2492</v>
      </c>
      <c r="D306" t="s">
        <v>2493</v>
      </c>
    </row>
    <row r="307" spans="1:4">
      <c r="A307">
        <v>306</v>
      </c>
      <c r="B307" t="s">
        <v>2448</v>
      </c>
      <c r="C307" t="s">
        <v>2497</v>
      </c>
      <c r="D307" t="s">
        <v>2498</v>
      </c>
    </row>
    <row r="308" spans="1:4">
      <c r="A308">
        <v>307</v>
      </c>
      <c r="B308" t="s">
        <v>2448</v>
      </c>
      <c r="C308" t="s">
        <v>2502</v>
      </c>
      <c r="D308" t="s">
        <v>2503</v>
      </c>
    </row>
    <row r="309" spans="1:4">
      <c r="A309">
        <v>308</v>
      </c>
      <c r="B309" t="s">
        <v>2448</v>
      </c>
      <c r="C309" t="s">
        <v>2507</v>
      </c>
      <c r="D309" t="s">
        <v>2508</v>
      </c>
    </row>
    <row r="310" spans="1:4">
      <c r="A310">
        <v>309</v>
      </c>
      <c r="B310" t="s">
        <v>2448</v>
      </c>
      <c r="C310" t="s">
        <v>2512</v>
      </c>
      <c r="D310" t="s">
        <v>2513</v>
      </c>
    </row>
    <row r="311" spans="1:4">
      <c r="A311">
        <v>310</v>
      </c>
      <c r="B311" t="s">
        <v>2448</v>
      </c>
      <c r="C311" t="s">
        <v>2448</v>
      </c>
      <c r="D311" t="s">
        <v>2449</v>
      </c>
    </row>
    <row r="312" spans="1:4">
      <c r="A312">
        <v>311</v>
      </c>
      <c r="B312" t="s">
        <v>2448</v>
      </c>
      <c r="C312" t="s">
        <v>2517</v>
      </c>
      <c r="D312" t="s">
        <v>2518</v>
      </c>
    </row>
    <row r="313" spans="1:4">
      <c r="A313">
        <v>312</v>
      </c>
      <c r="B313" t="s">
        <v>2448</v>
      </c>
      <c r="C313" t="s">
        <v>2522</v>
      </c>
      <c r="D313" t="s">
        <v>2523</v>
      </c>
    </row>
    <row r="314" spans="1:4">
      <c r="A314">
        <v>313</v>
      </c>
      <c r="B314" t="s">
        <v>2448</v>
      </c>
      <c r="C314" t="s">
        <v>2527</v>
      </c>
      <c r="D314" t="s">
        <v>2528</v>
      </c>
    </row>
    <row r="315" spans="1:4">
      <c r="A315">
        <v>314</v>
      </c>
      <c r="B315" t="s">
        <v>2448</v>
      </c>
      <c r="C315" t="s">
        <v>2532</v>
      </c>
      <c r="D315" t="s">
        <v>2533</v>
      </c>
    </row>
    <row r="316" spans="1:4">
      <c r="A316">
        <v>315</v>
      </c>
      <c r="B316" t="s">
        <v>2448</v>
      </c>
      <c r="C316" t="s">
        <v>2537</v>
      </c>
      <c r="D316" t="s">
        <v>2538</v>
      </c>
    </row>
    <row r="317" spans="1:4">
      <c r="A317">
        <v>316</v>
      </c>
      <c r="B317" t="s">
        <v>2448</v>
      </c>
      <c r="C317" t="s">
        <v>2545</v>
      </c>
      <c r="D317" t="s">
        <v>2546</v>
      </c>
    </row>
    <row r="318" spans="1:4">
      <c r="A318">
        <v>317</v>
      </c>
      <c r="B318" t="s">
        <v>2448</v>
      </c>
      <c r="C318" t="s">
        <v>2550</v>
      </c>
      <c r="D318" t="s">
        <v>2551</v>
      </c>
    </row>
    <row r="319" spans="1:4">
      <c r="A319">
        <v>318</v>
      </c>
      <c r="B319" t="s">
        <v>2448</v>
      </c>
      <c r="C319" t="s">
        <v>3509</v>
      </c>
      <c r="D319" t="s">
        <v>3510</v>
      </c>
    </row>
    <row r="320" spans="1:4">
      <c r="A320">
        <v>319</v>
      </c>
      <c r="B320" t="s">
        <v>2448</v>
      </c>
      <c r="C320" t="s">
        <v>3511</v>
      </c>
      <c r="D320" t="s">
        <v>3512</v>
      </c>
    </row>
    <row r="321" spans="1:4">
      <c r="A321">
        <v>320</v>
      </c>
      <c r="B321" t="s">
        <v>2448</v>
      </c>
      <c r="C321" t="s">
        <v>2555</v>
      </c>
      <c r="D321" t="s">
        <v>2556</v>
      </c>
    </row>
    <row r="322" spans="1:4">
      <c r="A322">
        <v>321</v>
      </c>
      <c r="B322" t="s">
        <v>2560</v>
      </c>
      <c r="C322" t="s">
        <v>2560</v>
      </c>
      <c r="D322" t="s">
        <v>2561</v>
      </c>
    </row>
    <row r="323" spans="1:4">
      <c r="A323">
        <v>322</v>
      </c>
      <c r="B323" t="s">
        <v>2565</v>
      </c>
      <c r="C323" t="s">
        <v>3513</v>
      </c>
      <c r="D323" t="s">
        <v>3514</v>
      </c>
    </row>
    <row r="324" spans="1:4">
      <c r="A324">
        <v>323</v>
      </c>
      <c r="B324" t="s">
        <v>2565</v>
      </c>
      <c r="C324" t="s">
        <v>2567</v>
      </c>
      <c r="D324" t="s">
        <v>2568</v>
      </c>
    </row>
    <row r="325" spans="1:4">
      <c r="A325">
        <v>324</v>
      </c>
      <c r="B325" t="s">
        <v>2565</v>
      </c>
      <c r="C325" t="s">
        <v>2575</v>
      </c>
      <c r="D325" t="s">
        <v>2576</v>
      </c>
    </row>
    <row r="326" spans="1:4">
      <c r="A326">
        <v>325</v>
      </c>
      <c r="B326" t="s">
        <v>2565</v>
      </c>
      <c r="C326" t="s">
        <v>2580</v>
      </c>
      <c r="D326" t="s">
        <v>2581</v>
      </c>
    </row>
    <row r="327" spans="1:4">
      <c r="A327">
        <v>326</v>
      </c>
      <c r="B327" t="s">
        <v>2565</v>
      </c>
      <c r="C327" t="s">
        <v>1560</v>
      </c>
      <c r="D327" t="s">
        <v>2585</v>
      </c>
    </row>
    <row r="328" spans="1:4">
      <c r="A328">
        <v>327</v>
      </c>
      <c r="B328" t="s">
        <v>2565</v>
      </c>
      <c r="C328" t="s">
        <v>2589</v>
      </c>
      <c r="D328" t="s">
        <v>2590</v>
      </c>
    </row>
    <row r="329" spans="1:4">
      <c r="A329">
        <v>328</v>
      </c>
      <c r="B329" t="s">
        <v>2565</v>
      </c>
      <c r="C329" t="s">
        <v>2594</v>
      </c>
      <c r="D329" t="s">
        <v>2595</v>
      </c>
    </row>
    <row r="330" spans="1:4">
      <c r="A330">
        <v>329</v>
      </c>
      <c r="B330" t="s">
        <v>2565</v>
      </c>
      <c r="C330" t="s">
        <v>3515</v>
      </c>
      <c r="D330" t="s">
        <v>3516</v>
      </c>
    </row>
    <row r="331" spans="1:4">
      <c r="A331">
        <v>330</v>
      </c>
      <c r="B331" t="s">
        <v>2565</v>
      </c>
      <c r="C331" t="s">
        <v>2599</v>
      </c>
      <c r="D331" t="s">
        <v>2600</v>
      </c>
    </row>
    <row r="332" spans="1:4">
      <c r="A332">
        <v>331</v>
      </c>
      <c r="B332" t="s">
        <v>2565</v>
      </c>
      <c r="C332" t="s">
        <v>2565</v>
      </c>
      <c r="D332" t="s">
        <v>2566</v>
      </c>
    </row>
    <row r="333" spans="1:4">
      <c r="A333">
        <v>332</v>
      </c>
      <c r="B333" t="s">
        <v>2565</v>
      </c>
      <c r="C333" t="s">
        <v>2606</v>
      </c>
      <c r="D333" t="s">
        <v>2607</v>
      </c>
    </row>
    <row r="334" spans="1:4">
      <c r="A334">
        <v>333</v>
      </c>
      <c r="B334" t="s">
        <v>2565</v>
      </c>
      <c r="C334" t="s">
        <v>2611</v>
      </c>
      <c r="D334" t="s">
        <v>2612</v>
      </c>
    </row>
    <row r="335" spans="1:4">
      <c r="A335">
        <v>334</v>
      </c>
      <c r="B335" t="s">
        <v>2565</v>
      </c>
      <c r="C335" t="s">
        <v>2616</v>
      </c>
      <c r="D335" t="s">
        <v>2617</v>
      </c>
    </row>
    <row r="336" spans="1:4">
      <c r="A336">
        <v>335</v>
      </c>
      <c r="B336" t="s">
        <v>2621</v>
      </c>
      <c r="C336" t="s">
        <v>2623</v>
      </c>
      <c r="D336" t="s">
        <v>2624</v>
      </c>
    </row>
    <row r="337" spans="1:4">
      <c r="A337">
        <v>336</v>
      </c>
      <c r="B337" t="s">
        <v>2621</v>
      </c>
      <c r="C337" t="s">
        <v>2629</v>
      </c>
      <c r="D337" t="s">
        <v>2630</v>
      </c>
    </row>
    <row r="338" spans="1:4">
      <c r="A338">
        <v>337</v>
      </c>
      <c r="B338" t="s">
        <v>2621</v>
      </c>
      <c r="C338" t="s">
        <v>2638</v>
      </c>
      <c r="D338" t="s">
        <v>2639</v>
      </c>
    </row>
    <row r="339" spans="1:4">
      <c r="A339">
        <v>338</v>
      </c>
      <c r="B339" t="s">
        <v>2621</v>
      </c>
      <c r="C339" t="s">
        <v>2643</v>
      </c>
      <c r="D339" t="s">
        <v>2644</v>
      </c>
    </row>
    <row r="340" spans="1:4">
      <c r="A340">
        <v>339</v>
      </c>
      <c r="B340" t="s">
        <v>2621</v>
      </c>
      <c r="C340" t="s">
        <v>2652</v>
      </c>
      <c r="D340" t="s">
        <v>2653</v>
      </c>
    </row>
    <row r="341" spans="1:4">
      <c r="A341">
        <v>340</v>
      </c>
      <c r="B341" t="s">
        <v>2621</v>
      </c>
      <c r="C341" t="s">
        <v>2661</v>
      </c>
      <c r="D341" t="s">
        <v>2662</v>
      </c>
    </row>
    <row r="342" spans="1:4">
      <c r="A342">
        <v>341</v>
      </c>
      <c r="B342" t="s">
        <v>2621</v>
      </c>
      <c r="C342" t="s">
        <v>2672</v>
      </c>
      <c r="D342" t="s">
        <v>2673</v>
      </c>
    </row>
    <row r="343" spans="1:4">
      <c r="A343">
        <v>342</v>
      </c>
      <c r="B343" t="s">
        <v>2621</v>
      </c>
      <c r="C343" t="s">
        <v>2677</v>
      </c>
      <c r="D343" t="s">
        <v>2678</v>
      </c>
    </row>
    <row r="344" spans="1:4">
      <c r="A344">
        <v>343</v>
      </c>
      <c r="B344" t="s">
        <v>2621</v>
      </c>
      <c r="C344" t="s">
        <v>2682</v>
      </c>
      <c r="D344" t="s">
        <v>2683</v>
      </c>
    </row>
    <row r="345" spans="1:4">
      <c r="A345">
        <v>344</v>
      </c>
      <c r="B345" t="s">
        <v>2621</v>
      </c>
      <c r="C345" t="s">
        <v>2687</v>
      </c>
      <c r="D345" t="s">
        <v>2688</v>
      </c>
    </row>
    <row r="346" spans="1:4">
      <c r="A346">
        <v>345</v>
      </c>
      <c r="B346" t="s">
        <v>2621</v>
      </c>
      <c r="C346" t="s">
        <v>2689</v>
      </c>
      <c r="D346" t="s">
        <v>2690</v>
      </c>
    </row>
    <row r="347" spans="1:4">
      <c r="A347">
        <v>346</v>
      </c>
      <c r="B347" t="s">
        <v>2621</v>
      </c>
      <c r="C347" t="s">
        <v>2694</v>
      </c>
      <c r="D347" t="s">
        <v>2695</v>
      </c>
    </row>
    <row r="348" spans="1:4">
      <c r="A348">
        <v>347</v>
      </c>
      <c r="B348" t="s">
        <v>2621</v>
      </c>
      <c r="C348" t="s">
        <v>2621</v>
      </c>
      <c r="D348" t="s">
        <v>2622</v>
      </c>
    </row>
    <row r="349" spans="1:4">
      <c r="A349">
        <v>348</v>
      </c>
      <c r="B349" t="s">
        <v>2621</v>
      </c>
      <c r="C349" t="s">
        <v>2696</v>
      </c>
      <c r="D349" t="s">
        <v>2697</v>
      </c>
    </row>
    <row r="350" spans="1:4">
      <c r="A350">
        <v>349</v>
      </c>
      <c r="B350" t="s">
        <v>2621</v>
      </c>
      <c r="C350" t="s">
        <v>2701</v>
      </c>
      <c r="D350" t="s">
        <v>2702</v>
      </c>
    </row>
    <row r="351" spans="1:4">
      <c r="A351">
        <v>350</v>
      </c>
      <c r="B351" t="s">
        <v>2621</v>
      </c>
      <c r="C351" t="s">
        <v>2706</v>
      </c>
      <c r="D351" t="s">
        <v>2707</v>
      </c>
    </row>
    <row r="352" spans="1:4">
      <c r="A352">
        <v>351</v>
      </c>
      <c r="B352" t="s">
        <v>2711</v>
      </c>
      <c r="C352" t="s">
        <v>2713</v>
      </c>
      <c r="D352" t="s">
        <v>2714</v>
      </c>
    </row>
    <row r="353" spans="1:4">
      <c r="A353">
        <v>352</v>
      </c>
      <c r="B353" t="s">
        <v>2711</v>
      </c>
      <c r="C353" t="s">
        <v>2719</v>
      </c>
      <c r="D353" t="s">
        <v>2720</v>
      </c>
    </row>
    <row r="354" spans="1:4">
      <c r="A354">
        <v>353</v>
      </c>
      <c r="B354" t="s">
        <v>2711</v>
      </c>
      <c r="C354" t="s">
        <v>2727</v>
      </c>
      <c r="D354" t="s">
        <v>2728</v>
      </c>
    </row>
    <row r="355" spans="1:4">
      <c r="A355">
        <v>354</v>
      </c>
      <c r="B355" t="s">
        <v>2711</v>
      </c>
      <c r="C355" t="s">
        <v>2732</v>
      </c>
      <c r="D355" t="s">
        <v>2733</v>
      </c>
    </row>
    <row r="356" spans="1:4">
      <c r="A356">
        <v>355</v>
      </c>
      <c r="B356" t="s">
        <v>2711</v>
      </c>
      <c r="C356" t="s">
        <v>2734</v>
      </c>
      <c r="D356" t="s">
        <v>2735</v>
      </c>
    </row>
    <row r="357" spans="1:4">
      <c r="A357">
        <v>356</v>
      </c>
      <c r="B357" t="s">
        <v>2711</v>
      </c>
      <c r="C357" t="s">
        <v>2742</v>
      </c>
      <c r="D357" t="s">
        <v>2743</v>
      </c>
    </row>
    <row r="358" spans="1:4">
      <c r="A358">
        <v>357</v>
      </c>
      <c r="B358" t="s">
        <v>2711</v>
      </c>
      <c r="C358" t="s">
        <v>647</v>
      </c>
      <c r="D358" t="s">
        <v>2750</v>
      </c>
    </row>
    <row r="359" spans="1:4">
      <c r="A359">
        <v>358</v>
      </c>
      <c r="B359" t="s">
        <v>2711</v>
      </c>
      <c r="C359" t="s">
        <v>2757</v>
      </c>
      <c r="D359" t="s">
        <v>2758</v>
      </c>
    </row>
    <row r="360" spans="1:4">
      <c r="A360">
        <v>359</v>
      </c>
      <c r="B360" t="s">
        <v>2711</v>
      </c>
      <c r="C360" t="s">
        <v>2762</v>
      </c>
      <c r="D360" t="s">
        <v>2763</v>
      </c>
    </row>
    <row r="361" spans="1:4">
      <c r="A361">
        <v>360</v>
      </c>
      <c r="B361" t="s">
        <v>2711</v>
      </c>
      <c r="C361" t="s">
        <v>2497</v>
      </c>
      <c r="D361" t="s">
        <v>2767</v>
      </c>
    </row>
    <row r="362" spans="1:4">
      <c r="A362">
        <v>361</v>
      </c>
      <c r="B362" t="s">
        <v>2711</v>
      </c>
      <c r="C362" t="s">
        <v>2768</v>
      </c>
      <c r="D362" t="s">
        <v>2769</v>
      </c>
    </row>
    <row r="363" spans="1:4">
      <c r="A363">
        <v>362</v>
      </c>
      <c r="B363" t="s">
        <v>2711</v>
      </c>
      <c r="C363" t="s">
        <v>2773</v>
      </c>
      <c r="D363" t="s">
        <v>2774</v>
      </c>
    </row>
    <row r="364" spans="1:4">
      <c r="A364">
        <v>363</v>
      </c>
      <c r="B364" t="s">
        <v>2711</v>
      </c>
      <c r="C364" t="s">
        <v>2778</v>
      </c>
      <c r="D364" t="s">
        <v>2779</v>
      </c>
    </row>
    <row r="365" spans="1:4">
      <c r="A365">
        <v>364</v>
      </c>
      <c r="B365" t="s">
        <v>2711</v>
      </c>
      <c r="C365" t="s">
        <v>2786</v>
      </c>
      <c r="D365" t="s">
        <v>2787</v>
      </c>
    </row>
    <row r="366" spans="1:4">
      <c r="A366">
        <v>365</v>
      </c>
      <c r="B366" t="s">
        <v>2711</v>
      </c>
      <c r="C366" t="s">
        <v>1611</v>
      </c>
      <c r="D366" t="s">
        <v>2791</v>
      </c>
    </row>
    <row r="367" spans="1:4">
      <c r="A367">
        <v>366</v>
      </c>
      <c r="B367" t="s">
        <v>2711</v>
      </c>
      <c r="C367" t="s">
        <v>2795</v>
      </c>
      <c r="D367" t="s">
        <v>2796</v>
      </c>
    </row>
    <row r="368" spans="1:4">
      <c r="A368">
        <v>367</v>
      </c>
      <c r="B368" t="s">
        <v>2711</v>
      </c>
      <c r="C368" t="s">
        <v>2800</v>
      </c>
      <c r="D368" t="s">
        <v>2801</v>
      </c>
    </row>
    <row r="369" spans="1:4">
      <c r="A369">
        <v>368</v>
      </c>
      <c r="B369" t="s">
        <v>2711</v>
      </c>
      <c r="C369" t="s">
        <v>1560</v>
      </c>
      <c r="D369" t="s">
        <v>2805</v>
      </c>
    </row>
    <row r="370" spans="1:4">
      <c r="A370">
        <v>369</v>
      </c>
      <c r="B370" t="s">
        <v>2711</v>
      </c>
      <c r="C370" t="s">
        <v>2077</v>
      </c>
      <c r="D370" t="s">
        <v>2806</v>
      </c>
    </row>
    <row r="371" spans="1:4">
      <c r="A371">
        <v>370</v>
      </c>
      <c r="B371" t="s">
        <v>2711</v>
      </c>
      <c r="C371" t="s">
        <v>2807</v>
      </c>
      <c r="D371" t="s">
        <v>2808</v>
      </c>
    </row>
    <row r="372" spans="1:4">
      <c r="A372">
        <v>371</v>
      </c>
      <c r="B372" t="s">
        <v>2711</v>
      </c>
      <c r="C372" t="s">
        <v>2711</v>
      </c>
      <c r="D372" t="s">
        <v>2712</v>
      </c>
    </row>
    <row r="373" spans="1:4">
      <c r="A373">
        <v>372</v>
      </c>
      <c r="B373" t="s">
        <v>2711</v>
      </c>
      <c r="C373" t="s">
        <v>2812</v>
      </c>
      <c r="D373" t="s">
        <v>2813</v>
      </c>
    </row>
    <row r="374" spans="1:4">
      <c r="A374">
        <v>373</v>
      </c>
      <c r="B374" t="s">
        <v>2711</v>
      </c>
      <c r="C374" t="s">
        <v>2817</v>
      </c>
      <c r="D374" t="s">
        <v>2818</v>
      </c>
    </row>
    <row r="375" spans="1:4">
      <c r="A375">
        <v>374</v>
      </c>
      <c r="B375" t="s">
        <v>2822</v>
      </c>
      <c r="C375" t="s">
        <v>2824</v>
      </c>
      <c r="D375" t="s">
        <v>2825</v>
      </c>
    </row>
    <row r="376" spans="1:4">
      <c r="A376">
        <v>375</v>
      </c>
      <c r="B376" t="s">
        <v>2822</v>
      </c>
      <c r="C376" t="s">
        <v>2836</v>
      </c>
      <c r="D376" t="s">
        <v>2837</v>
      </c>
    </row>
    <row r="377" spans="1:4">
      <c r="A377">
        <v>376</v>
      </c>
      <c r="B377" t="s">
        <v>2822</v>
      </c>
      <c r="C377" t="s">
        <v>2841</v>
      </c>
      <c r="D377" t="s">
        <v>2842</v>
      </c>
    </row>
    <row r="378" spans="1:4">
      <c r="A378">
        <v>377</v>
      </c>
      <c r="B378" t="s">
        <v>2822</v>
      </c>
      <c r="C378" t="s">
        <v>2846</v>
      </c>
      <c r="D378" t="s">
        <v>2847</v>
      </c>
    </row>
    <row r="379" spans="1:4">
      <c r="A379">
        <v>378</v>
      </c>
      <c r="B379" t="s">
        <v>2822</v>
      </c>
      <c r="C379" t="s">
        <v>2854</v>
      </c>
      <c r="D379" t="s">
        <v>2855</v>
      </c>
    </row>
    <row r="380" spans="1:4">
      <c r="A380">
        <v>379</v>
      </c>
      <c r="B380" t="s">
        <v>2822</v>
      </c>
      <c r="C380" t="s">
        <v>2859</v>
      </c>
      <c r="D380" t="s">
        <v>2860</v>
      </c>
    </row>
    <row r="381" spans="1:4">
      <c r="A381">
        <v>380</v>
      </c>
      <c r="B381" t="s">
        <v>2822</v>
      </c>
      <c r="C381" t="s">
        <v>2864</v>
      </c>
      <c r="D381" t="s">
        <v>2865</v>
      </c>
    </row>
    <row r="382" spans="1:4">
      <c r="A382">
        <v>381</v>
      </c>
      <c r="B382" t="s">
        <v>2822</v>
      </c>
      <c r="C382" t="s">
        <v>2869</v>
      </c>
      <c r="D382" t="s">
        <v>2870</v>
      </c>
    </row>
    <row r="383" spans="1:4">
      <c r="A383">
        <v>382</v>
      </c>
      <c r="B383" t="s">
        <v>2822</v>
      </c>
      <c r="C383" t="s">
        <v>2874</v>
      </c>
      <c r="D383" t="s">
        <v>2875</v>
      </c>
    </row>
    <row r="384" spans="1:4">
      <c r="A384">
        <v>383</v>
      </c>
      <c r="B384" t="s">
        <v>2822</v>
      </c>
      <c r="C384" t="s">
        <v>2882</v>
      </c>
      <c r="D384" t="s">
        <v>2883</v>
      </c>
    </row>
    <row r="385" spans="1:4">
      <c r="A385">
        <v>384</v>
      </c>
      <c r="B385" t="s">
        <v>2822</v>
      </c>
      <c r="C385" t="s">
        <v>2887</v>
      </c>
      <c r="D385" t="s">
        <v>2888</v>
      </c>
    </row>
    <row r="386" spans="1:4">
      <c r="A386">
        <v>385</v>
      </c>
      <c r="B386" t="s">
        <v>2822</v>
      </c>
      <c r="C386" t="s">
        <v>2892</v>
      </c>
      <c r="D386" t="s">
        <v>2893</v>
      </c>
    </row>
    <row r="387" spans="1:4">
      <c r="A387">
        <v>386</v>
      </c>
      <c r="B387" t="s">
        <v>2822</v>
      </c>
      <c r="C387" t="s">
        <v>2897</v>
      </c>
      <c r="D387" t="s">
        <v>2898</v>
      </c>
    </row>
    <row r="388" spans="1:4">
      <c r="A388">
        <v>387</v>
      </c>
      <c r="B388" t="s">
        <v>2822</v>
      </c>
      <c r="C388" t="s">
        <v>2902</v>
      </c>
      <c r="D388" t="s">
        <v>2903</v>
      </c>
    </row>
    <row r="389" spans="1:4">
      <c r="A389">
        <v>388</v>
      </c>
      <c r="B389" t="s">
        <v>2822</v>
      </c>
      <c r="C389" t="s">
        <v>2907</v>
      </c>
      <c r="D389" t="s">
        <v>2908</v>
      </c>
    </row>
    <row r="390" spans="1:4">
      <c r="A390">
        <v>389</v>
      </c>
      <c r="B390" t="s">
        <v>2822</v>
      </c>
      <c r="C390" t="s">
        <v>2912</v>
      </c>
      <c r="D390" t="s">
        <v>2913</v>
      </c>
    </row>
    <row r="391" spans="1:4">
      <c r="A391">
        <v>390</v>
      </c>
      <c r="B391" t="s">
        <v>2822</v>
      </c>
      <c r="C391" t="s">
        <v>2917</v>
      </c>
      <c r="D391" t="s">
        <v>2918</v>
      </c>
    </row>
    <row r="392" spans="1:4">
      <c r="A392">
        <v>391</v>
      </c>
      <c r="B392" t="s">
        <v>2822</v>
      </c>
      <c r="C392" t="s">
        <v>2922</v>
      </c>
      <c r="D392" t="s">
        <v>2923</v>
      </c>
    </row>
    <row r="393" spans="1:4">
      <c r="A393">
        <v>392</v>
      </c>
      <c r="B393" t="s">
        <v>2822</v>
      </c>
      <c r="C393" t="s">
        <v>2927</v>
      </c>
      <c r="D393" t="s">
        <v>2928</v>
      </c>
    </row>
    <row r="394" spans="1:4">
      <c r="A394">
        <v>393</v>
      </c>
      <c r="B394" t="s">
        <v>2822</v>
      </c>
      <c r="C394" t="s">
        <v>2822</v>
      </c>
      <c r="D394" t="s">
        <v>2823</v>
      </c>
    </row>
    <row r="395" spans="1:4">
      <c r="A395">
        <v>394</v>
      </c>
      <c r="B395" t="s">
        <v>2822</v>
      </c>
      <c r="C395" t="s">
        <v>2932</v>
      </c>
      <c r="D395" t="s">
        <v>2933</v>
      </c>
    </row>
    <row r="396" spans="1:4">
      <c r="A396">
        <v>395</v>
      </c>
      <c r="B396" t="s">
        <v>2822</v>
      </c>
      <c r="C396" t="s">
        <v>2937</v>
      </c>
      <c r="D396" t="s">
        <v>2938</v>
      </c>
    </row>
    <row r="397" spans="1:4">
      <c r="A397">
        <v>396</v>
      </c>
      <c r="B397" t="s">
        <v>2822</v>
      </c>
      <c r="C397" t="s">
        <v>2942</v>
      </c>
      <c r="D397" t="s">
        <v>2943</v>
      </c>
    </row>
    <row r="398" spans="1:4">
      <c r="A398">
        <v>397</v>
      </c>
      <c r="B398" t="s">
        <v>2947</v>
      </c>
      <c r="C398" t="s">
        <v>2949</v>
      </c>
      <c r="D398" t="s">
        <v>2950</v>
      </c>
    </row>
    <row r="399" spans="1:4">
      <c r="A399">
        <v>398</v>
      </c>
      <c r="B399" t="s">
        <v>2947</v>
      </c>
      <c r="C399" t="s">
        <v>2961</v>
      </c>
      <c r="D399" t="s">
        <v>2962</v>
      </c>
    </row>
    <row r="400" spans="1:4">
      <c r="A400">
        <v>399</v>
      </c>
      <c r="B400" t="s">
        <v>2947</v>
      </c>
      <c r="C400" t="s">
        <v>2969</v>
      </c>
      <c r="D400" t="s">
        <v>2970</v>
      </c>
    </row>
    <row r="401" spans="1:4">
      <c r="A401">
        <v>400</v>
      </c>
      <c r="B401" t="s">
        <v>2947</v>
      </c>
      <c r="C401" t="s">
        <v>2977</v>
      </c>
      <c r="D401" t="s">
        <v>2978</v>
      </c>
    </row>
    <row r="402" spans="1:4">
      <c r="A402">
        <v>401</v>
      </c>
      <c r="B402" t="s">
        <v>2947</v>
      </c>
      <c r="C402" t="s">
        <v>2985</v>
      </c>
      <c r="D402" t="s">
        <v>2986</v>
      </c>
    </row>
    <row r="403" spans="1:4">
      <c r="A403">
        <v>402</v>
      </c>
      <c r="B403" t="s">
        <v>2947</v>
      </c>
      <c r="C403" t="s">
        <v>2990</v>
      </c>
      <c r="D403" t="s">
        <v>2991</v>
      </c>
    </row>
    <row r="404" spans="1:4">
      <c r="A404">
        <v>403</v>
      </c>
      <c r="B404" t="s">
        <v>2947</v>
      </c>
      <c r="C404" t="s">
        <v>2995</v>
      </c>
      <c r="D404" t="s">
        <v>2996</v>
      </c>
    </row>
    <row r="405" spans="1:4">
      <c r="A405">
        <v>404</v>
      </c>
      <c r="B405" t="s">
        <v>2947</v>
      </c>
      <c r="C405" t="s">
        <v>3003</v>
      </c>
      <c r="D405" t="s">
        <v>3004</v>
      </c>
    </row>
    <row r="406" spans="1:4">
      <c r="A406">
        <v>405</v>
      </c>
      <c r="B406" t="s">
        <v>2947</v>
      </c>
      <c r="C406" t="s">
        <v>3011</v>
      </c>
      <c r="D406" t="s">
        <v>3012</v>
      </c>
    </row>
    <row r="407" spans="1:4">
      <c r="A407">
        <v>406</v>
      </c>
      <c r="B407" t="s">
        <v>2947</v>
      </c>
      <c r="C407" t="s">
        <v>3019</v>
      </c>
      <c r="D407" t="s">
        <v>3020</v>
      </c>
    </row>
    <row r="408" spans="1:4">
      <c r="A408">
        <v>407</v>
      </c>
      <c r="B408" t="s">
        <v>2947</v>
      </c>
      <c r="C408" t="s">
        <v>3027</v>
      </c>
      <c r="D408" t="s">
        <v>3028</v>
      </c>
    </row>
    <row r="409" spans="1:4">
      <c r="A409">
        <v>408</v>
      </c>
      <c r="B409" t="s">
        <v>2947</v>
      </c>
      <c r="C409" t="s">
        <v>2077</v>
      </c>
      <c r="D409" t="s">
        <v>3035</v>
      </c>
    </row>
    <row r="410" spans="1:4">
      <c r="A410">
        <v>409</v>
      </c>
      <c r="B410" t="s">
        <v>2947</v>
      </c>
      <c r="C410" t="s">
        <v>3042</v>
      </c>
      <c r="D410" t="s">
        <v>3043</v>
      </c>
    </row>
    <row r="411" spans="1:4">
      <c r="A411">
        <v>410</v>
      </c>
      <c r="B411" t="s">
        <v>2947</v>
      </c>
      <c r="C411" t="s">
        <v>3050</v>
      </c>
      <c r="D411" t="s">
        <v>3051</v>
      </c>
    </row>
    <row r="412" spans="1:4">
      <c r="A412">
        <v>411</v>
      </c>
      <c r="B412" t="s">
        <v>2947</v>
      </c>
      <c r="C412" t="s">
        <v>2947</v>
      </c>
      <c r="D412" t="s">
        <v>2948</v>
      </c>
    </row>
    <row r="413" spans="1:4">
      <c r="A413">
        <v>412</v>
      </c>
      <c r="B413" t="s">
        <v>2947</v>
      </c>
      <c r="C413" t="s">
        <v>3061</v>
      </c>
      <c r="D413" t="s">
        <v>3062</v>
      </c>
    </row>
    <row r="414" spans="1:4">
      <c r="A414">
        <v>413</v>
      </c>
      <c r="B414" t="s">
        <v>2947</v>
      </c>
      <c r="C414" t="s">
        <v>3066</v>
      </c>
      <c r="D414" t="s">
        <v>3067</v>
      </c>
    </row>
    <row r="415" spans="1:4">
      <c r="A415">
        <v>414</v>
      </c>
      <c r="B415" t="s">
        <v>3074</v>
      </c>
      <c r="C415" t="s">
        <v>2177</v>
      </c>
      <c r="D415" t="s">
        <v>3076</v>
      </c>
    </row>
    <row r="416" spans="1:4">
      <c r="A416">
        <v>415</v>
      </c>
      <c r="B416" t="s">
        <v>3074</v>
      </c>
      <c r="C416" t="s">
        <v>3084</v>
      </c>
      <c r="D416" t="s">
        <v>3085</v>
      </c>
    </row>
    <row r="417" spans="1:4">
      <c r="A417">
        <v>416</v>
      </c>
      <c r="B417" t="s">
        <v>3074</v>
      </c>
      <c r="C417" t="s">
        <v>3517</v>
      </c>
      <c r="D417" t="s">
        <v>3518</v>
      </c>
    </row>
    <row r="418" spans="1:4">
      <c r="A418">
        <v>417</v>
      </c>
      <c r="B418" t="s">
        <v>3074</v>
      </c>
      <c r="C418" t="s">
        <v>3092</v>
      </c>
      <c r="D418" t="s">
        <v>3093</v>
      </c>
    </row>
    <row r="419" spans="1:4">
      <c r="A419">
        <v>418</v>
      </c>
      <c r="B419" t="s">
        <v>3074</v>
      </c>
      <c r="C419" t="s">
        <v>3100</v>
      </c>
      <c r="D419" t="s">
        <v>3101</v>
      </c>
    </row>
    <row r="420" spans="1:4">
      <c r="A420">
        <v>419</v>
      </c>
      <c r="B420" t="s">
        <v>3074</v>
      </c>
      <c r="C420" t="s">
        <v>3105</v>
      </c>
      <c r="D420" t="s">
        <v>3106</v>
      </c>
    </row>
    <row r="421" spans="1:4">
      <c r="A421">
        <v>420</v>
      </c>
      <c r="B421" t="s">
        <v>3074</v>
      </c>
      <c r="C421" t="s">
        <v>3110</v>
      </c>
      <c r="D421" t="s">
        <v>3111</v>
      </c>
    </row>
    <row r="422" spans="1:4">
      <c r="A422">
        <v>421</v>
      </c>
      <c r="B422" t="s">
        <v>3074</v>
      </c>
      <c r="C422" t="s">
        <v>3519</v>
      </c>
      <c r="D422" t="s">
        <v>3520</v>
      </c>
    </row>
    <row r="423" spans="1:4">
      <c r="A423">
        <v>422</v>
      </c>
      <c r="B423" t="s">
        <v>3074</v>
      </c>
      <c r="C423" t="s">
        <v>3115</v>
      </c>
      <c r="D423" t="s">
        <v>3116</v>
      </c>
    </row>
    <row r="424" spans="1:4">
      <c r="A424">
        <v>423</v>
      </c>
      <c r="B424" t="s">
        <v>3074</v>
      </c>
      <c r="C424" t="s">
        <v>3074</v>
      </c>
      <c r="D424" t="s">
        <v>3075</v>
      </c>
    </row>
    <row r="425" spans="1:4">
      <c r="A425">
        <v>424</v>
      </c>
      <c r="B425" t="s">
        <v>3074</v>
      </c>
      <c r="C425" t="s">
        <v>3117</v>
      </c>
      <c r="D425" t="s">
        <v>3118</v>
      </c>
    </row>
    <row r="426" spans="1:4">
      <c r="A426">
        <v>425</v>
      </c>
      <c r="B426" t="s">
        <v>3074</v>
      </c>
      <c r="C426" t="s">
        <v>704</v>
      </c>
      <c r="D426" t="s">
        <v>3125</v>
      </c>
    </row>
    <row r="427" spans="1:4">
      <c r="A427">
        <v>426</v>
      </c>
      <c r="B427" t="s">
        <v>3074</v>
      </c>
      <c r="C427" t="s">
        <v>3126</v>
      </c>
      <c r="D427" t="s">
        <v>3127</v>
      </c>
    </row>
    <row r="428" spans="1:4">
      <c r="A428">
        <v>427</v>
      </c>
      <c r="B428" t="s">
        <v>3074</v>
      </c>
      <c r="C428" t="s">
        <v>3131</v>
      </c>
      <c r="D428" t="s">
        <v>3132</v>
      </c>
    </row>
    <row r="429" spans="1:4">
      <c r="A429">
        <v>428</v>
      </c>
      <c r="B429" t="s">
        <v>3136</v>
      </c>
      <c r="C429" t="s">
        <v>3138</v>
      </c>
      <c r="D429" t="s">
        <v>3139</v>
      </c>
    </row>
    <row r="430" spans="1:4">
      <c r="A430">
        <v>429</v>
      </c>
      <c r="B430" t="s">
        <v>3136</v>
      </c>
      <c r="C430" t="s">
        <v>3147</v>
      </c>
      <c r="D430" t="s">
        <v>3148</v>
      </c>
    </row>
    <row r="431" spans="1:4">
      <c r="A431">
        <v>430</v>
      </c>
      <c r="B431" t="s">
        <v>3136</v>
      </c>
      <c r="C431" t="s">
        <v>3152</v>
      </c>
      <c r="D431" t="s">
        <v>3153</v>
      </c>
    </row>
    <row r="432" spans="1:4">
      <c r="A432">
        <v>431</v>
      </c>
      <c r="B432" t="s">
        <v>3136</v>
      </c>
      <c r="C432" t="s">
        <v>3157</v>
      </c>
      <c r="D432" t="s">
        <v>3158</v>
      </c>
    </row>
    <row r="433" spans="1:4">
      <c r="A433">
        <v>432</v>
      </c>
      <c r="B433" t="s">
        <v>3136</v>
      </c>
      <c r="C433" t="s">
        <v>3162</v>
      </c>
      <c r="D433" t="s">
        <v>3163</v>
      </c>
    </row>
    <row r="434" spans="1:4">
      <c r="A434">
        <v>433</v>
      </c>
      <c r="B434" t="s">
        <v>3136</v>
      </c>
      <c r="C434" t="s">
        <v>3167</v>
      </c>
      <c r="D434" t="s">
        <v>3168</v>
      </c>
    </row>
    <row r="435" spans="1:4">
      <c r="A435">
        <v>434</v>
      </c>
      <c r="B435" t="s">
        <v>3136</v>
      </c>
      <c r="C435" t="s">
        <v>3172</v>
      </c>
      <c r="D435" t="s">
        <v>3173</v>
      </c>
    </row>
    <row r="436" spans="1:4">
      <c r="A436">
        <v>435</v>
      </c>
      <c r="B436" t="s">
        <v>3136</v>
      </c>
      <c r="C436" t="s">
        <v>3177</v>
      </c>
      <c r="D436" t="s">
        <v>3178</v>
      </c>
    </row>
    <row r="437" spans="1:4">
      <c r="A437">
        <v>436</v>
      </c>
      <c r="B437" t="s">
        <v>3136</v>
      </c>
      <c r="C437" t="s">
        <v>3182</v>
      </c>
      <c r="D437" t="s">
        <v>3183</v>
      </c>
    </row>
    <row r="438" spans="1:4">
      <c r="A438">
        <v>437</v>
      </c>
      <c r="B438" t="s">
        <v>3136</v>
      </c>
      <c r="C438" t="s">
        <v>3190</v>
      </c>
      <c r="D438" t="s">
        <v>3191</v>
      </c>
    </row>
    <row r="439" spans="1:4">
      <c r="A439">
        <v>438</v>
      </c>
      <c r="B439" t="s">
        <v>3136</v>
      </c>
      <c r="C439" t="s">
        <v>3195</v>
      </c>
      <c r="D439" t="s">
        <v>3196</v>
      </c>
    </row>
    <row r="440" spans="1:4">
      <c r="A440">
        <v>439</v>
      </c>
      <c r="B440" t="s">
        <v>3136</v>
      </c>
      <c r="C440" t="s">
        <v>3200</v>
      </c>
      <c r="D440" t="s">
        <v>3201</v>
      </c>
    </row>
    <row r="441" spans="1:4">
      <c r="A441">
        <v>440</v>
      </c>
      <c r="B441" t="s">
        <v>3136</v>
      </c>
      <c r="C441" t="s">
        <v>3205</v>
      </c>
      <c r="D441" t="s">
        <v>3206</v>
      </c>
    </row>
    <row r="442" spans="1:4">
      <c r="A442">
        <v>441</v>
      </c>
      <c r="B442" t="s">
        <v>3136</v>
      </c>
      <c r="C442" t="s">
        <v>3136</v>
      </c>
      <c r="D442" t="s">
        <v>3137</v>
      </c>
    </row>
    <row r="443" spans="1:4">
      <c r="A443">
        <v>442</v>
      </c>
      <c r="B443" t="s">
        <v>3136</v>
      </c>
      <c r="C443" t="s">
        <v>3210</v>
      </c>
      <c r="D443" t="s">
        <v>3211</v>
      </c>
    </row>
    <row r="444" spans="1:4">
      <c r="A444">
        <v>443</v>
      </c>
      <c r="B444" t="s">
        <v>3215</v>
      </c>
      <c r="C444" t="s">
        <v>3217</v>
      </c>
      <c r="D444" t="s">
        <v>3218</v>
      </c>
    </row>
    <row r="445" spans="1:4">
      <c r="A445">
        <v>444</v>
      </c>
      <c r="B445" t="s">
        <v>3215</v>
      </c>
      <c r="C445" t="s">
        <v>3232</v>
      </c>
      <c r="D445" t="s">
        <v>3233</v>
      </c>
    </row>
    <row r="446" spans="1:4">
      <c r="A446">
        <v>445</v>
      </c>
      <c r="B446" t="s">
        <v>3215</v>
      </c>
      <c r="C446" t="s">
        <v>3237</v>
      </c>
      <c r="D446" t="s">
        <v>3238</v>
      </c>
    </row>
    <row r="447" spans="1:4">
      <c r="A447">
        <v>446</v>
      </c>
      <c r="B447" t="s">
        <v>3215</v>
      </c>
      <c r="C447" t="s">
        <v>3248</v>
      </c>
      <c r="D447" t="s">
        <v>3249</v>
      </c>
    </row>
    <row r="448" spans="1:4">
      <c r="A448">
        <v>447</v>
      </c>
      <c r="B448" t="s">
        <v>3215</v>
      </c>
      <c r="C448" t="s">
        <v>3265</v>
      </c>
      <c r="D448" t="s">
        <v>3266</v>
      </c>
    </row>
    <row r="449" spans="1:4">
      <c r="A449">
        <v>448</v>
      </c>
      <c r="B449" t="s">
        <v>3215</v>
      </c>
      <c r="C449" t="s">
        <v>767</v>
      </c>
      <c r="D449" t="s">
        <v>3270</v>
      </c>
    </row>
    <row r="450" spans="1:4">
      <c r="A450">
        <v>449</v>
      </c>
      <c r="B450" t="s">
        <v>3215</v>
      </c>
      <c r="C450" t="s">
        <v>1781</v>
      </c>
      <c r="D450" t="s">
        <v>3277</v>
      </c>
    </row>
    <row r="451" spans="1:4">
      <c r="A451">
        <v>450</v>
      </c>
      <c r="B451" t="s">
        <v>3215</v>
      </c>
      <c r="C451" t="s">
        <v>3281</v>
      </c>
      <c r="D451" t="s">
        <v>3282</v>
      </c>
    </row>
    <row r="452" spans="1:4">
      <c r="A452">
        <v>451</v>
      </c>
      <c r="B452" t="s">
        <v>3215</v>
      </c>
      <c r="C452" t="s">
        <v>3286</v>
      </c>
      <c r="D452" t="s">
        <v>3287</v>
      </c>
    </row>
    <row r="453" spans="1:4">
      <c r="A453">
        <v>452</v>
      </c>
      <c r="B453" t="s">
        <v>3215</v>
      </c>
      <c r="C453" t="s">
        <v>3297</v>
      </c>
      <c r="D453" t="s">
        <v>3298</v>
      </c>
    </row>
    <row r="454" spans="1:4">
      <c r="A454">
        <v>453</v>
      </c>
      <c r="B454" t="s">
        <v>3215</v>
      </c>
      <c r="C454" t="s">
        <v>3305</v>
      </c>
      <c r="D454" t="s">
        <v>3306</v>
      </c>
    </row>
    <row r="455" spans="1:4">
      <c r="A455">
        <v>454</v>
      </c>
      <c r="B455" t="s">
        <v>3215</v>
      </c>
      <c r="C455" t="s">
        <v>3316</v>
      </c>
      <c r="D455" t="s">
        <v>3317</v>
      </c>
    </row>
    <row r="456" spans="1:4">
      <c r="A456">
        <v>455</v>
      </c>
      <c r="B456" t="s">
        <v>3215</v>
      </c>
      <c r="C456" t="s">
        <v>3321</v>
      </c>
      <c r="D456" t="s">
        <v>3322</v>
      </c>
    </row>
    <row r="457" spans="1:4">
      <c r="A457">
        <v>456</v>
      </c>
      <c r="B457" t="s">
        <v>3215</v>
      </c>
      <c r="C457" t="s">
        <v>3215</v>
      </c>
      <c r="D457" t="s">
        <v>3216</v>
      </c>
    </row>
    <row r="458" spans="1:4">
      <c r="A458">
        <v>457</v>
      </c>
      <c r="B458" t="s">
        <v>3215</v>
      </c>
      <c r="C458" t="s">
        <v>3328</v>
      </c>
      <c r="D458" t="s">
        <v>3329</v>
      </c>
    </row>
    <row r="459" spans="1:4">
      <c r="A459">
        <v>458</v>
      </c>
      <c r="B459" t="s">
        <v>3333</v>
      </c>
      <c r="C459" t="s">
        <v>3335</v>
      </c>
      <c r="D459" t="s">
        <v>3336</v>
      </c>
    </row>
    <row r="460" spans="1:4">
      <c r="A460">
        <v>459</v>
      </c>
      <c r="B460" t="s">
        <v>3333</v>
      </c>
      <c r="C460" t="s">
        <v>3344</v>
      </c>
      <c r="D460" t="s">
        <v>3345</v>
      </c>
    </row>
    <row r="461" spans="1:4">
      <c r="A461">
        <v>460</v>
      </c>
      <c r="B461" t="s">
        <v>3333</v>
      </c>
      <c r="C461" t="s">
        <v>3352</v>
      </c>
      <c r="D461" t="s">
        <v>3353</v>
      </c>
    </row>
    <row r="462" spans="1:4">
      <c r="A462">
        <v>461</v>
      </c>
      <c r="B462" t="s">
        <v>3333</v>
      </c>
      <c r="C462" t="s">
        <v>3357</v>
      </c>
      <c r="D462" t="s">
        <v>3358</v>
      </c>
    </row>
    <row r="463" spans="1:4">
      <c r="A463">
        <v>462</v>
      </c>
      <c r="B463" t="s">
        <v>3333</v>
      </c>
      <c r="C463" t="s">
        <v>3362</v>
      </c>
      <c r="D463" t="s">
        <v>3363</v>
      </c>
    </row>
    <row r="464" spans="1:4">
      <c r="A464">
        <v>463</v>
      </c>
      <c r="B464" t="s">
        <v>3333</v>
      </c>
      <c r="C464" t="s">
        <v>3367</v>
      </c>
      <c r="D464" t="s">
        <v>3368</v>
      </c>
    </row>
    <row r="465" spans="1:4">
      <c r="A465">
        <v>464</v>
      </c>
      <c r="B465" t="s">
        <v>3333</v>
      </c>
      <c r="C465" t="s">
        <v>3372</v>
      </c>
      <c r="D465" t="s">
        <v>3373</v>
      </c>
    </row>
    <row r="466" spans="1:4">
      <c r="A466">
        <v>465</v>
      </c>
      <c r="B466" t="s">
        <v>3333</v>
      </c>
      <c r="C466" t="s">
        <v>3377</v>
      </c>
      <c r="D466" t="s">
        <v>3378</v>
      </c>
    </row>
    <row r="467" spans="1:4">
      <c r="A467">
        <v>466</v>
      </c>
      <c r="B467" t="s">
        <v>3333</v>
      </c>
      <c r="C467" t="s">
        <v>3383</v>
      </c>
      <c r="D467" t="s">
        <v>3384</v>
      </c>
    </row>
    <row r="468" spans="1:4">
      <c r="A468">
        <v>467</v>
      </c>
      <c r="B468" t="s">
        <v>3333</v>
      </c>
      <c r="C468" t="s">
        <v>853</v>
      </c>
      <c r="D468" t="s">
        <v>3385</v>
      </c>
    </row>
    <row r="469" spans="1:4">
      <c r="A469">
        <v>468</v>
      </c>
      <c r="B469" t="s">
        <v>3333</v>
      </c>
      <c r="C469" t="s">
        <v>3386</v>
      </c>
      <c r="D469" t="s">
        <v>3387</v>
      </c>
    </row>
    <row r="470" spans="1:4">
      <c r="A470">
        <v>469</v>
      </c>
      <c r="B470" t="s">
        <v>3333</v>
      </c>
      <c r="C470" t="s">
        <v>3391</v>
      </c>
      <c r="D470" t="s">
        <v>3392</v>
      </c>
    </row>
    <row r="471" spans="1:4">
      <c r="A471">
        <v>470</v>
      </c>
      <c r="B471" t="s">
        <v>3333</v>
      </c>
      <c r="C471" t="s">
        <v>3399</v>
      </c>
      <c r="D471" t="s">
        <v>3400</v>
      </c>
    </row>
    <row r="472" spans="1:4">
      <c r="A472">
        <v>471</v>
      </c>
      <c r="B472" t="s">
        <v>3333</v>
      </c>
      <c r="C472" t="s">
        <v>3401</v>
      </c>
      <c r="D472" t="s">
        <v>3402</v>
      </c>
    </row>
    <row r="473" spans="1:4">
      <c r="A473">
        <v>472</v>
      </c>
      <c r="B473" t="s">
        <v>3333</v>
      </c>
      <c r="C473" t="s">
        <v>3409</v>
      </c>
      <c r="D473" t="s">
        <v>3410</v>
      </c>
    </row>
    <row r="474" spans="1:4">
      <c r="A474">
        <v>473</v>
      </c>
      <c r="B474" t="s">
        <v>3333</v>
      </c>
      <c r="C474" t="s">
        <v>1461</v>
      </c>
      <c r="D474" t="s">
        <v>3417</v>
      </c>
    </row>
    <row r="475" spans="1:4">
      <c r="A475">
        <v>474</v>
      </c>
      <c r="B475" t="s">
        <v>3333</v>
      </c>
      <c r="C475" t="s">
        <v>3333</v>
      </c>
      <c r="D475" t="s">
        <v>3334</v>
      </c>
    </row>
    <row r="476" spans="1:4">
      <c r="A476">
        <v>475</v>
      </c>
      <c r="B476" t="s">
        <v>3333</v>
      </c>
      <c r="C476" t="s">
        <v>3418</v>
      </c>
      <c r="D476" t="s">
        <v>3419</v>
      </c>
    </row>
    <row r="477" spans="1:4">
      <c r="A477">
        <v>476</v>
      </c>
      <c r="B477" t="s">
        <v>3420</v>
      </c>
      <c r="C477" t="s">
        <v>3422</v>
      </c>
      <c r="D477" t="s">
        <v>3423</v>
      </c>
    </row>
    <row r="478" spans="1:4">
      <c r="A478">
        <v>477</v>
      </c>
      <c r="B478" t="s">
        <v>3420</v>
      </c>
      <c r="C478" t="s">
        <v>3431</v>
      </c>
      <c r="D478" t="s">
        <v>3432</v>
      </c>
    </row>
    <row r="479" spans="1:4">
      <c r="A479">
        <v>478</v>
      </c>
      <c r="B479" t="s">
        <v>3420</v>
      </c>
      <c r="C479" t="s">
        <v>3436</v>
      </c>
      <c r="D479" t="s">
        <v>3437</v>
      </c>
    </row>
    <row r="480" spans="1:4">
      <c r="A480">
        <v>479</v>
      </c>
      <c r="B480" t="s">
        <v>3420</v>
      </c>
      <c r="C480" t="s">
        <v>3438</v>
      </c>
      <c r="D480" t="s">
        <v>3439</v>
      </c>
    </row>
    <row r="481" spans="1:4">
      <c r="A481">
        <v>480</v>
      </c>
      <c r="B481" t="s">
        <v>3420</v>
      </c>
      <c r="C481" t="s">
        <v>3448</v>
      </c>
      <c r="D481" t="s">
        <v>3449</v>
      </c>
    </row>
    <row r="482" spans="1:4">
      <c r="A482">
        <v>481</v>
      </c>
      <c r="B482" t="s">
        <v>3420</v>
      </c>
      <c r="C482" t="s">
        <v>3453</v>
      </c>
      <c r="D482" t="s">
        <v>3454</v>
      </c>
    </row>
    <row r="483" spans="1:4">
      <c r="A483">
        <v>482</v>
      </c>
      <c r="B483" t="s">
        <v>3420</v>
      </c>
      <c r="C483" t="s">
        <v>3458</v>
      </c>
      <c r="D483" t="s">
        <v>3459</v>
      </c>
    </row>
    <row r="484" spans="1:4">
      <c r="A484">
        <v>483</v>
      </c>
      <c r="B484" t="s">
        <v>3420</v>
      </c>
      <c r="C484" t="s">
        <v>3463</v>
      </c>
      <c r="D484" t="s">
        <v>3464</v>
      </c>
    </row>
    <row r="485" spans="1:4">
      <c r="A485">
        <v>484</v>
      </c>
      <c r="B485" t="s">
        <v>3420</v>
      </c>
      <c r="C485" t="s">
        <v>3521</v>
      </c>
      <c r="D485" t="s">
        <v>3522</v>
      </c>
    </row>
    <row r="486" spans="1:4">
      <c r="A486">
        <v>485</v>
      </c>
      <c r="B486" t="s">
        <v>3420</v>
      </c>
      <c r="C486" t="s">
        <v>1917</v>
      </c>
      <c r="D486" t="s">
        <v>3468</v>
      </c>
    </row>
    <row r="487" spans="1:4">
      <c r="A487">
        <v>486</v>
      </c>
      <c r="B487" t="s">
        <v>3420</v>
      </c>
      <c r="C487" t="s">
        <v>2143</v>
      </c>
      <c r="D487" t="s">
        <v>3523</v>
      </c>
    </row>
    <row r="488" spans="1:4">
      <c r="A488">
        <v>487</v>
      </c>
      <c r="B488" t="s">
        <v>3420</v>
      </c>
      <c r="C488" t="s">
        <v>3472</v>
      </c>
      <c r="D488" t="s">
        <v>3473</v>
      </c>
    </row>
    <row r="489" spans="1:4">
      <c r="A489">
        <v>488</v>
      </c>
      <c r="B489" t="s">
        <v>3420</v>
      </c>
      <c r="C489" t="s">
        <v>3477</v>
      </c>
      <c r="D489" t="s">
        <v>3478</v>
      </c>
    </row>
    <row r="490" spans="1:4">
      <c r="A490">
        <v>489</v>
      </c>
      <c r="B490" t="s">
        <v>3420</v>
      </c>
      <c r="C490" t="s">
        <v>3479</v>
      </c>
      <c r="D490" t="s">
        <v>3480</v>
      </c>
    </row>
    <row r="491" spans="1:4">
      <c r="A491">
        <v>490</v>
      </c>
      <c r="B491" t="s">
        <v>3420</v>
      </c>
      <c r="C491" t="s">
        <v>3420</v>
      </c>
      <c r="D491" t="s">
        <v>3421</v>
      </c>
    </row>
  </sheetData>
  <phoneticPr fontId="8" type="noConversion"/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estrMR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CheckUpdates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0">
    <tabColor indexed="31"/>
    <pageSetUpPr fitToPage="1"/>
  </sheetPr>
  <dimension ref="A1:X18"/>
  <sheetViews>
    <sheetView showGridLines="0" topLeftCell="C4" zoomScaleNormal="100" workbookViewId="0">
      <selection activeCell="M45" sqref="M45"/>
    </sheetView>
  </sheetViews>
  <sheetFormatPr defaultColWidth="10.5703125" defaultRowHeight="14.25"/>
  <cols>
    <col min="1" max="1" width="9.140625" style="192" hidden="1" customWidth="1"/>
    <col min="2" max="2" width="9.140625" style="165" hidden="1" customWidth="1"/>
    <col min="3" max="3" width="3.7109375" style="160" customWidth="1"/>
    <col min="4" max="4" width="3.7109375" style="160" hidden="1" customWidth="1"/>
    <col min="5" max="5" width="6.28515625" style="49" bestFit="1" customWidth="1"/>
    <col min="6" max="6" width="14.7109375" style="49" customWidth="1"/>
    <col min="7" max="8" width="14.7109375" style="49" hidden="1" customWidth="1"/>
    <col min="9" max="9" width="14.7109375" style="49" customWidth="1"/>
    <col min="10" max="11" width="14.7109375" style="49" hidden="1" customWidth="1"/>
    <col min="12" max="12" width="14.7109375" style="49" customWidth="1"/>
    <col min="13" max="14" width="14.7109375" style="49" hidden="1" customWidth="1"/>
    <col min="15" max="15" width="14.7109375" style="49" customWidth="1"/>
    <col min="16" max="17" width="14.7109375" style="49" hidden="1" customWidth="1"/>
    <col min="18" max="20" width="12.7109375" style="49" customWidth="1"/>
    <col min="21" max="21" width="16.7109375" style="49" customWidth="1"/>
    <col min="22" max="24" width="28.7109375" style="49" customWidth="1"/>
    <col min="25" max="16384" width="10.5703125" style="49"/>
  </cols>
  <sheetData>
    <row r="1" spans="1:24" hidden="1"/>
    <row r="2" spans="1:24" hidden="1"/>
    <row r="3" spans="1:24" hidden="1"/>
    <row r="4" spans="1:24" ht="27" customHeight="1">
      <c r="C4" s="159"/>
      <c r="D4" s="159"/>
      <c r="E4" s="50"/>
    </row>
    <row r="5" spans="1:24">
      <c r="C5" s="159"/>
      <c r="D5" s="159"/>
      <c r="E5" s="356" t="s">
        <v>355</v>
      </c>
      <c r="F5" s="356"/>
      <c r="G5" s="356"/>
      <c r="H5" s="356"/>
      <c r="I5" s="356"/>
      <c r="J5" s="356"/>
      <c r="K5" s="356"/>
      <c r="L5" s="356"/>
      <c r="M5" s="356"/>
      <c r="N5" s="356"/>
      <c r="O5" s="356"/>
      <c r="P5" s="356"/>
      <c r="Q5" s="356"/>
      <c r="R5" s="356"/>
      <c r="S5" s="356"/>
      <c r="T5" s="356"/>
      <c r="U5" s="356"/>
      <c r="V5" s="356"/>
      <c r="W5" s="356"/>
      <c r="X5" s="356"/>
    </row>
    <row r="6" spans="1:24" ht="14.25" customHeight="1">
      <c r="C6" s="159"/>
      <c r="D6" s="159"/>
      <c r="E6" s="357" t="str">
        <f>IF(org=0,"Не определено",org)</f>
        <v>МУП "РКЦ р.п. Линёво"</v>
      </c>
      <c r="F6" s="357"/>
      <c r="G6" s="357"/>
      <c r="H6" s="357"/>
      <c r="I6" s="357"/>
      <c r="J6" s="357"/>
      <c r="K6" s="357"/>
      <c r="L6" s="357"/>
      <c r="M6" s="357"/>
      <c r="N6" s="357"/>
      <c r="O6" s="357"/>
      <c r="P6" s="357"/>
      <c r="Q6" s="357"/>
      <c r="R6" s="357"/>
      <c r="S6" s="357"/>
      <c r="T6" s="357"/>
      <c r="U6" s="357"/>
      <c r="V6" s="357"/>
      <c r="W6" s="357"/>
      <c r="X6" s="357"/>
    </row>
    <row r="7" spans="1:24">
      <c r="C7" s="159"/>
      <c r="D7" s="159"/>
      <c r="E7" s="50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139"/>
      <c r="X7" s="229" t="s">
        <v>546</v>
      </c>
    </row>
    <row r="8" spans="1:24" ht="24" customHeight="1">
      <c r="C8" s="159"/>
      <c r="D8" s="159"/>
      <c r="E8" s="358" t="s">
        <v>53</v>
      </c>
      <c r="F8" s="353" t="s">
        <v>343</v>
      </c>
      <c r="G8" s="354"/>
      <c r="H8" s="354"/>
      <c r="I8" s="354"/>
      <c r="J8" s="354"/>
      <c r="K8" s="354"/>
      <c r="L8" s="354"/>
      <c r="M8" s="354"/>
      <c r="N8" s="354"/>
      <c r="O8" s="354"/>
      <c r="P8" s="354"/>
      <c r="Q8" s="354"/>
      <c r="R8" s="345" t="s">
        <v>335</v>
      </c>
      <c r="S8" s="346"/>
      <c r="T8" s="345" t="s">
        <v>336</v>
      </c>
      <c r="U8" s="346"/>
      <c r="V8" s="345" t="s">
        <v>369</v>
      </c>
      <c r="W8" s="337" t="s">
        <v>334</v>
      </c>
      <c r="X8" s="340" t="s">
        <v>243</v>
      </c>
    </row>
    <row r="9" spans="1:24" ht="26.25" customHeight="1">
      <c r="C9" s="159"/>
      <c r="D9" s="159"/>
      <c r="E9" s="358"/>
      <c r="F9" s="342" t="s">
        <v>266</v>
      </c>
      <c r="G9" s="342"/>
      <c r="H9" s="342"/>
      <c r="I9" s="342" t="s">
        <v>267</v>
      </c>
      <c r="J9" s="342"/>
      <c r="K9" s="342"/>
      <c r="L9" s="342" t="s">
        <v>268</v>
      </c>
      <c r="M9" s="342"/>
      <c r="N9" s="342"/>
      <c r="O9" s="342" t="s">
        <v>269</v>
      </c>
      <c r="P9" s="342"/>
      <c r="Q9" s="342"/>
      <c r="R9" s="346"/>
      <c r="S9" s="346"/>
      <c r="T9" s="346"/>
      <c r="U9" s="346"/>
      <c r="V9" s="346"/>
      <c r="W9" s="338"/>
      <c r="X9" s="340"/>
    </row>
    <row r="10" spans="1:24" ht="14.25" customHeight="1">
      <c r="C10" s="159"/>
      <c r="D10" s="159"/>
      <c r="E10" s="358"/>
      <c r="F10" s="343" t="s">
        <v>327</v>
      </c>
      <c r="G10" s="342" t="s">
        <v>281</v>
      </c>
      <c r="H10" s="342"/>
      <c r="I10" s="343" t="s">
        <v>327</v>
      </c>
      <c r="J10" s="342" t="s">
        <v>281</v>
      </c>
      <c r="K10" s="342"/>
      <c r="L10" s="343" t="s">
        <v>327</v>
      </c>
      <c r="M10" s="342" t="s">
        <v>281</v>
      </c>
      <c r="N10" s="342"/>
      <c r="O10" s="343" t="s">
        <v>327</v>
      </c>
      <c r="P10" s="342" t="s">
        <v>281</v>
      </c>
      <c r="Q10" s="342"/>
      <c r="R10" s="346"/>
      <c r="S10" s="346"/>
      <c r="T10" s="346"/>
      <c r="U10" s="346"/>
      <c r="V10" s="346"/>
      <c r="W10" s="338"/>
      <c r="X10" s="340"/>
    </row>
    <row r="11" spans="1:24" ht="79.5" thickBot="1">
      <c r="C11" s="159"/>
      <c r="D11" s="159"/>
      <c r="E11" s="359"/>
      <c r="F11" s="344"/>
      <c r="G11" s="207" t="s">
        <v>353</v>
      </c>
      <c r="H11" s="207" t="s">
        <v>352</v>
      </c>
      <c r="I11" s="344"/>
      <c r="J11" s="207" t="s">
        <v>353</v>
      </c>
      <c r="K11" s="207" t="s">
        <v>352</v>
      </c>
      <c r="L11" s="344"/>
      <c r="M11" s="207" t="s">
        <v>353</v>
      </c>
      <c r="N11" s="207" t="s">
        <v>352</v>
      </c>
      <c r="O11" s="344"/>
      <c r="P11" s="207" t="s">
        <v>353</v>
      </c>
      <c r="Q11" s="207" t="s">
        <v>352</v>
      </c>
      <c r="R11" s="198" t="s">
        <v>297</v>
      </c>
      <c r="S11" s="198" t="s">
        <v>296</v>
      </c>
      <c r="T11" s="196" t="s">
        <v>282</v>
      </c>
      <c r="U11" s="196" t="s">
        <v>283</v>
      </c>
      <c r="V11" s="347"/>
      <c r="W11" s="339"/>
      <c r="X11" s="341"/>
    </row>
    <row r="12" spans="1:24" ht="15" thickTop="1">
      <c r="C12" s="159"/>
      <c r="D12" s="159"/>
      <c r="E12" s="204" t="s">
        <v>54</v>
      </c>
      <c r="F12" s="204" t="s">
        <v>5</v>
      </c>
      <c r="G12" s="204" t="s">
        <v>6</v>
      </c>
      <c r="H12" s="204" t="s">
        <v>7</v>
      </c>
      <c r="I12" s="204" t="s">
        <v>27</v>
      </c>
      <c r="J12" s="204" t="s">
        <v>28</v>
      </c>
      <c r="K12" s="204" t="s">
        <v>157</v>
      </c>
      <c r="L12" s="204" t="s">
        <v>158</v>
      </c>
      <c r="M12" s="204" t="s">
        <v>188</v>
      </c>
      <c r="N12" s="204" t="s">
        <v>189</v>
      </c>
      <c r="O12" s="204" t="s">
        <v>190</v>
      </c>
      <c r="P12" s="204" t="s">
        <v>191</v>
      </c>
      <c r="Q12" s="204" t="s">
        <v>192</v>
      </c>
      <c r="R12" s="204" t="s">
        <v>193</v>
      </c>
      <c r="S12" s="204" t="s">
        <v>194</v>
      </c>
      <c r="T12" s="204" t="s">
        <v>195</v>
      </c>
      <c r="U12" s="204" t="s">
        <v>196</v>
      </c>
      <c r="V12" s="204" t="s">
        <v>197</v>
      </c>
      <c r="W12" s="204" t="s">
        <v>198</v>
      </c>
      <c r="X12" s="204" t="s">
        <v>199</v>
      </c>
    </row>
    <row r="13" spans="1:24" ht="15" customHeight="1">
      <c r="A13" s="223"/>
      <c r="B13" s="223"/>
      <c r="C13" s="76"/>
      <c r="D13" s="49"/>
      <c r="E13" s="203">
        <v>1</v>
      </c>
      <c r="F13" s="288">
        <v>21.42</v>
      </c>
      <c r="G13" s="206"/>
      <c r="H13" s="206"/>
      <c r="I13" s="288">
        <v>21.42</v>
      </c>
      <c r="J13" s="206"/>
      <c r="K13" s="206"/>
      <c r="L13" s="288">
        <v>21.42</v>
      </c>
      <c r="M13" s="206"/>
      <c r="N13" s="206"/>
      <c r="O13" s="288">
        <v>21.42</v>
      </c>
      <c r="P13" s="206"/>
      <c r="Q13" s="208"/>
      <c r="R13" s="183" t="s">
        <v>3529</v>
      </c>
      <c r="S13" s="183" t="s">
        <v>3540</v>
      </c>
      <c r="T13" s="349" t="s">
        <v>3541</v>
      </c>
      <c r="U13" s="351" t="s">
        <v>3542</v>
      </c>
      <c r="V13" s="351" t="s">
        <v>3543</v>
      </c>
      <c r="W13" s="351" t="s">
        <v>3544</v>
      </c>
      <c r="X13" s="177"/>
    </row>
    <row r="14" spans="1:24" ht="15" customHeight="1">
      <c r="A14" s="284"/>
      <c r="B14" s="284"/>
      <c r="C14" s="76" t="s">
        <v>3545</v>
      </c>
      <c r="D14" s="49"/>
      <c r="E14" s="203">
        <v>2</v>
      </c>
      <c r="F14" s="288">
        <v>22.09</v>
      </c>
      <c r="G14" s="206"/>
      <c r="H14" s="206"/>
      <c r="I14" s="288">
        <v>22.09</v>
      </c>
      <c r="J14" s="206"/>
      <c r="K14" s="206"/>
      <c r="L14" s="288">
        <v>22.09</v>
      </c>
      <c r="M14" s="206"/>
      <c r="N14" s="206"/>
      <c r="O14" s="288">
        <v>22.09</v>
      </c>
      <c r="P14" s="206"/>
      <c r="Q14" s="208"/>
      <c r="R14" s="183" t="s">
        <v>3546</v>
      </c>
      <c r="S14" s="183" t="s">
        <v>3530</v>
      </c>
      <c r="T14" s="350"/>
      <c r="U14" s="352"/>
      <c r="V14" s="352"/>
      <c r="W14" s="355"/>
      <c r="X14" s="177"/>
    </row>
    <row r="15" spans="1:24" customFormat="1" ht="15" customHeight="1">
      <c r="A15" s="193"/>
      <c r="B15" s="166"/>
      <c r="C15" s="158"/>
      <c r="D15" s="158"/>
      <c r="E15" s="156"/>
      <c r="F15" s="348" t="s">
        <v>300</v>
      </c>
      <c r="G15" s="348"/>
      <c r="H15" s="348"/>
      <c r="I15" s="348"/>
      <c r="J15" s="348"/>
      <c r="K15" s="348"/>
      <c r="L15" s="348"/>
      <c r="M15" s="348"/>
      <c r="N15" s="348"/>
      <c r="O15" s="348"/>
      <c r="P15" s="348"/>
      <c r="Q15" s="348"/>
      <c r="R15" s="348"/>
      <c r="S15" s="348"/>
      <c r="T15" s="86"/>
      <c r="U15" s="86"/>
      <c r="V15" s="86"/>
      <c r="W15" s="86"/>
      <c r="X15" s="87"/>
    </row>
    <row r="16" spans="1:24" ht="3" customHeight="1">
      <c r="E16" s="131"/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1"/>
      <c r="W16" s="131"/>
      <c r="X16" s="131"/>
    </row>
    <row r="17" spans="5:24">
      <c r="E17" s="195" t="s">
        <v>279</v>
      </c>
      <c r="F17" s="335" t="s">
        <v>280</v>
      </c>
      <c r="G17" s="336"/>
      <c r="H17" s="336"/>
      <c r="I17" s="336"/>
      <c r="J17" s="336"/>
      <c r="K17" s="336"/>
      <c r="L17" s="336"/>
      <c r="M17" s="336"/>
      <c r="N17" s="336"/>
      <c r="O17" s="336"/>
      <c r="P17" s="336"/>
      <c r="Q17" s="336"/>
      <c r="R17" s="336"/>
      <c r="S17" s="336"/>
      <c r="T17" s="336"/>
      <c r="U17" s="336"/>
      <c r="V17" s="336"/>
      <c r="W17" s="336"/>
      <c r="X17" s="336"/>
    </row>
    <row r="18" spans="5:24" ht="14.25" customHeight="1">
      <c r="E18" s="195"/>
      <c r="F18" s="335" t="s">
        <v>333</v>
      </c>
      <c r="G18" s="335"/>
      <c r="H18" s="335"/>
      <c r="I18" s="335"/>
      <c r="J18" s="335"/>
      <c r="K18" s="335"/>
      <c r="L18" s="335"/>
      <c r="M18" s="335"/>
      <c r="N18" s="335"/>
      <c r="O18" s="335"/>
      <c r="P18" s="335"/>
      <c r="Q18" s="335"/>
      <c r="R18" s="335"/>
      <c r="S18" s="335"/>
      <c r="T18" s="335"/>
      <c r="U18" s="335"/>
      <c r="V18" s="335"/>
      <c r="W18" s="335"/>
      <c r="X18" s="335"/>
    </row>
  </sheetData>
  <sheetProtection password="FA9C" sheet="1" objects="1" scenarios="1" formatColumns="0" formatRows="0"/>
  <dataConsolidate/>
  <mergeCells count="28">
    <mergeCell ref="V13:V14"/>
    <mergeCell ref="W13:W14"/>
    <mergeCell ref="E5:X5"/>
    <mergeCell ref="E6:X6"/>
    <mergeCell ref="T8:U10"/>
    <mergeCell ref="J10:K10"/>
    <mergeCell ref="L10:L11"/>
    <mergeCell ref="E8:E11"/>
    <mergeCell ref="F18:X18"/>
    <mergeCell ref="R8:S10"/>
    <mergeCell ref="G10:H10"/>
    <mergeCell ref="I10:I11"/>
    <mergeCell ref="F8:Q8"/>
    <mergeCell ref="M10:N10"/>
    <mergeCell ref="I9:K9"/>
    <mergeCell ref="P10:Q10"/>
    <mergeCell ref="O10:O11"/>
    <mergeCell ref="F9:H9"/>
    <mergeCell ref="F17:X17"/>
    <mergeCell ref="W8:W11"/>
    <mergeCell ref="X8:X11"/>
    <mergeCell ref="O9:Q9"/>
    <mergeCell ref="F10:F11"/>
    <mergeCell ref="L9:N9"/>
    <mergeCell ref="V8:V11"/>
    <mergeCell ref="F15:S15"/>
    <mergeCell ref="T13:T14"/>
    <mergeCell ref="U13:U14"/>
  </mergeCells>
  <dataValidations count="3"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13:S14 T13"/>
    <dataValidation type="decimal" allowBlank="1" showErrorMessage="1" errorTitle="Ошибка" error="Допускается ввод только неотрицательных чисел!" sqref="F13:Q14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U13 V13 X13:X14 W13">
      <formula1>900</formula1>
    </dataValidation>
  </dataValidations>
  <printOptions horizontalCentered="1" verticalCentered="1"/>
  <pageMargins left="0" right="0" top="0" bottom="0" header="0" footer="0.78740157480314965"/>
  <pageSetup paperSize="9" scale="55" fitToHeight="0" orientation="portrait" blackAndWhite="1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267265" r:id="rId4" name="chkMultiAdd">
          <controlPr autoLine="0" autoPict="0" r:id="rId5">
            <anchor moveWithCells="1">
              <from>
                <xdr:col>2</xdr:col>
                <xdr:colOff>161925</xdr:colOff>
                <xdr:row>3</xdr:row>
                <xdr:rowOff>38100</xdr:rowOff>
              </from>
              <to>
                <xdr:col>5</xdr:col>
                <xdr:colOff>600075</xdr:colOff>
                <xdr:row>3</xdr:row>
                <xdr:rowOff>180975</xdr:rowOff>
              </to>
            </anchor>
          </controlPr>
        </control>
      </mc:Choice>
      <mc:Fallback>
        <control shapeId="267265" r:id="rId4" name="chkMultiAdd"/>
      </mc:Fallback>
    </mc:AlternateContent>
  </control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2">
    <tabColor indexed="31"/>
    <pageSetUpPr fitToPage="1"/>
  </sheetPr>
  <dimension ref="A1:X17"/>
  <sheetViews>
    <sheetView showGridLines="0" topLeftCell="C4" zoomScaleNormal="100" workbookViewId="0"/>
  </sheetViews>
  <sheetFormatPr defaultColWidth="10.5703125" defaultRowHeight="14.25"/>
  <cols>
    <col min="1" max="1" width="9.140625" style="192" hidden="1" customWidth="1"/>
    <col min="2" max="2" width="9.140625" style="165" hidden="1" customWidth="1"/>
    <col min="3" max="3" width="3.7109375" style="160" customWidth="1"/>
    <col min="4" max="4" width="3.7109375" style="160" hidden="1" customWidth="1"/>
    <col min="5" max="5" width="6.28515625" style="49" bestFit="1" customWidth="1"/>
    <col min="6" max="6" width="14.7109375" style="49" customWidth="1"/>
    <col min="7" max="8" width="14.7109375" style="49" hidden="1" customWidth="1"/>
    <col min="9" max="9" width="14.7109375" style="49" customWidth="1"/>
    <col min="10" max="11" width="14.7109375" style="49" hidden="1" customWidth="1"/>
    <col min="12" max="12" width="14.7109375" style="49" customWidth="1"/>
    <col min="13" max="14" width="14.7109375" style="49" hidden="1" customWidth="1"/>
    <col min="15" max="15" width="14.7109375" style="49" customWidth="1"/>
    <col min="16" max="17" width="14.7109375" style="49" hidden="1" customWidth="1"/>
    <col min="18" max="20" width="12.7109375" style="49" customWidth="1"/>
    <col min="21" max="21" width="16.7109375" style="49" customWidth="1"/>
    <col min="22" max="24" width="28.7109375" style="49" customWidth="1"/>
    <col min="25" max="16384" width="10.5703125" style="49"/>
  </cols>
  <sheetData>
    <row r="1" spans="1:24" hidden="1"/>
    <row r="2" spans="1:24" hidden="1"/>
    <row r="3" spans="1:24" hidden="1"/>
    <row r="4" spans="1:24" ht="27" customHeight="1">
      <c r="C4" s="159"/>
      <c r="D4" s="159"/>
      <c r="E4" s="50"/>
    </row>
    <row r="5" spans="1:24">
      <c r="C5" s="159"/>
      <c r="D5" s="159"/>
      <c r="E5" s="356" t="s">
        <v>354</v>
      </c>
      <c r="F5" s="356"/>
      <c r="G5" s="356"/>
      <c r="H5" s="356"/>
      <c r="I5" s="356"/>
      <c r="J5" s="356"/>
      <c r="K5" s="356"/>
      <c r="L5" s="356"/>
      <c r="M5" s="356"/>
      <c r="N5" s="356"/>
      <c r="O5" s="356"/>
      <c r="P5" s="356"/>
      <c r="Q5" s="356"/>
      <c r="R5" s="356"/>
      <c r="S5" s="356"/>
      <c r="T5" s="356"/>
      <c r="U5" s="356"/>
      <c r="V5" s="356"/>
      <c r="W5" s="356"/>
      <c r="X5" s="356"/>
    </row>
    <row r="6" spans="1:24" ht="14.25" customHeight="1">
      <c r="C6" s="159"/>
      <c r="D6" s="159"/>
      <c r="E6" s="357" t="str">
        <f>IF(org=0,"Не определено",org)</f>
        <v>МУП "РКЦ р.п. Линёво"</v>
      </c>
      <c r="F6" s="357"/>
      <c r="G6" s="357"/>
      <c r="H6" s="357"/>
      <c r="I6" s="357"/>
      <c r="J6" s="357"/>
      <c r="K6" s="357"/>
      <c r="L6" s="357"/>
      <c r="M6" s="357"/>
      <c r="N6" s="357"/>
      <c r="O6" s="357"/>
      <c r="P6" s="357"/>
      <c r="Q6" s="357"/>
      <c r="R6" s="357"/>
      <c r="S6" s="357"/>
      <c r="T6" s="357"/>
      <c r="U6" s="357"/>
      <c r="V6" s="357"/>
      <c r="W6" s="357"/>
      <c r="X6" s="357"/>
    </row>
    <row r="7" spans="1:24">
      <c r="C7" s="159"/>
      <c r="D7" s="159"/>
      <c r="E7" s="50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139"/>
      <c r="X7" s="230" t="s">
        <v>547</v>
      </c>
    </row>
    <row r="8" spans="1:24" ht="24" customHeight="1">
      <c r="C8" s="159"/>
      <c r="D8" s="159"/>
      <c r="E8" s="358" t="s">
        <v>53</v>
      </c>
      <c r="F8" s="353" t="s">
        <v>342</v>
      </c>
      <c r="G8" s="354"/>
      <c r="H8" s="354"/>
      <c r="I8" s="354"/>
      <c r="J8" s="354"/>
      <c r="K8" s="354"/>
      <c r="L8" s="354"/>
      <c r="M8" s="354"/>
      <c r="N8" s="354"/>
      <c r="O8" s="354"/>
      <c r="P8" s="354"/>
      <c r="Q8" s="354"/>
      <c r="R8" s="345" t="s">
        <v>341</v>
      </c>
      <c r="S8" s="346"/>
      <c r="T8" s="345" t="s">
        <v>359</v>
      </c>
      <c r="U8" s="346"/>
      <c r="V8" s="345" t="s">
        <v>370</v>
      </c>
      <c r="W8" s="337" t="s">
        <v>340</v>
      </c>
      <c r="X8" s="340" t="s">
        <v>243</v>
      </c>
    </row>
    <row r="9" spans="1:24">
      <c r="C9" s="159"/>
      <c r="D9" s="159"/>
      <c r="E9" s="358"/>
      <c r="F9" s="342" t="s">
        <v>266</v>
      </c>
      <c r="G9" s="342"/>
      <c r="H9" s="342"/>
      <c r="I9" s="342" t="s">
        <v>267</v>
      </c>
      <c r="J9" s="342"/>
      <c r="K9" s="342"/>
      <c r="L9" s="342" t="s">
        <v>268</v>
      </c>
      <c r="M9" s="342"/>
      <c r="N9" s="342"/>
      <c r="O9" s="342" t="s">
        <v>269</v>
      </c>
      <c r="P9" s="342"/>
      <c r="Q9" s="342"/>
      <c r="R9" s="346"/>
      <c r="S9" s="346"/>
      <c r="T9" s="346"/>
      <c r="U9" s="346"/>
      <c r="V9" s="346"/>
      <c r="W9" s="338"/>
      <c r="X9" s="340"/>
    </row>
    <row r="10" spans="1:24" ht="14.25" customHeight="1">
      <c r="C10" s="159"/>
      <c r="D10" s="159"/>
      <c r="E10" s="358"/>
      <c r="F10" s="343" t="s">
        <v>327</v>
      </c>
      <c r="G10" s="342" t="s">
        <v>281</v>
      </c>
      <c r="H10" s="342"/>
      <c r="I10" s="343" t="s">
        <v>327</v>
      </c>
      <c r="J10" s="342" t="s">
        <v>281</v>
      </c>
      <c r="K10" s="342"/>
      <c r="L10" s="343" t="s">
        <v>327</v>
      </c>
      <c r="M10" s="342" t="s">
        <v>281</v>
      </c>
      <c r="N10" s="342"/>
      <c r="O10" s="343" t="s">
        <v>327</v>
      </c>
      <c r="P10" s="342" t="s">
        <v>281</v>
      </c>
      <c r="Q10" s="342"/>
      <c r="R10" s="346"/>
      <c r="S10" s="346"/>
      <c r="T10" s="346"/>
      <c r="U10" s="346"/>
      <c r="V10" s="346"/>
      <c r="W10" s="338"/>
      <c r="X10" s="340"/>
    </row>
    <row r="11" spans="1:24" ht="79.5" thickBot="1">
      <c r="C11" s="159"/>
      <c r="D11" s="159"/>
      <c r="E11" s="359"/>
      <c r="F11" s="344"/>
      <c r="G11" s="207" t="s">
        <v>353</v>
      </c>
      <c r="H11" s="207" t="s">
        <v>352</v>
      </c>
      <c r="I11" s="344"/>
      <c r="J11" s="207" t="s">
        <v>353</v>
      </c>
      <c r="K11" s="207" t="s">
        <v>352</v>
      </c>
      <c r="L11" s="344"/>
      <c r="M11" s="207" t="s">
        <v>353</v>
      </c>
      <c r="N11" s="207" t="s">
        <v>352</v>
      </c>
      <c r="O11" s="344"/>
      <c r="P11" s="207" t="s">
        <v>353</v>
      </c>
      <c r="Q11" s="207" t="s">
        <v>352</v>
      </c>
      <c r="R11" s="198" t="s">
        <v>297</v>
      </c>
      <c r="S11" s="198" t="s">
        <v>296</v>
      </c>
      <c r="T11" s="196" t="s">
        <v>282</v>
      </c>
      <c r="U11" s="196" t="s">
        <v>283</v>
      </c>
      <c r="V11" s="347"/>
      <c r="W11" s="339"/>
      <c r="X11" s="341"/>
    </row>
    <row r="12" spans="1:24" ht="15" thickTop="1">
      <c r="C12" s="159"/>
      <c r="D12" s="159"/>
      <c r="E12" s="219" t="s">
        <v>54</v>
      </c>
      <c r="F12" s="219" t="s">
        <v>5</v>
      </c>
      <c r="G12" s="219" t="s">
        <v>6</v>
      </c>
      <c r="H12" s="219" t="s">
        <v>7</v>
      </c>
      <c r="I12" s="219" t="s">
        <v>27</v>
      </c>
      <c r="J12" s="219" t="s">
        <v>28</v>
      </c>
      <c r="K12" s="219" t="s">
        <v>157</v>
      </c>
      <c r="L12" s="219" t="s">
        <v>158</v>
      </c>
      <c r="M12" s="219" t="s">
        <v>188</v>
      </c>
      <c r="N12" s="219" t="s">
        <v>189</v>
      </c>
      <c r="O12" s="219" t="s">
        <v>190</v>
      </c>
      <c r="P12" s="219" t="s">
        <v>191</v>
      </c>
      <c r="Q12" s="219" t="s">
        <v>192</v>
      </c>
      <c r="R12" s="219" t="s">
        <v>193</v>
      </c>
      <c r="S12" s="219" t="s">
        <v>194</v>
      </c>
      <c r="T12" s="219" t="s">
        <v>195</v>
      </c>
      <c r="U12" s="219" t="s">
        <v>196</v>
      </c>
      <c r="V12" s="219" t="s">
        <v>197</v>
      </c>
      <c r="W12" s="219" t="s">
        <v>198</v>
      </c>
      <c r="X12" s="219" t="s">
        <v>199</v>
      </c>
    </row>
    <row r="13" spans="1:24" ht="15" customHeight="1">
      <c r="A13" s="227"/>
      <c r="B13" s="227"/>
      <c r="C13" s="76"/>
      <c r="D13" s="49"/>
      <c r="E13" s="203">
        <v>1</v>
      </c>
      <c r="F13" s="288"/>
      <c r="G13" s="206"/>
      <c r="H13" s="206"/>
      <c r="I13" s="288"/>
      <c r="J13" s="206"/>
      <c r="K13" s="206"/>
      <c r="L13" s="288"/>
      <c r="M13" s="206"/>
      <c r="N13" s="206"/>
      <c r="O13" s="288"/>
      <c r="P13" s="206"/>
      <c r="Q13" s="208"/>
      <c r="R13" s="183"/>
      <c r="S13" s="183"/>
      <c r="T13" s="183"/>
      <c r="U13" s="212"/>
      <c r="V13" s="212"/>
      <c r="W13" s="212"/>
      <c r="X13" s="177"/>
    </row>
    <row r="14" spans="1:24" customFormat="1" ht="15" customHeight="1">
      <c r="A14" s="193"/>
      <c r="B14" s="166"/>
      <c r="C14" s="158"/>
      <c r="D14" s="158"/>
      <c r="E14" s="156"/>
      <c r="F14" s="348" t="s">
        <v>300</v>
      </c>
      <c r="G14" s="348"/>
      <c r="H14" s="348"/>
      <c r="I14" s="348"/>
      <c r="J14" s="348"/>
      <c r="K14" s="348"/>
      <c r="L14" s="348"/>
      <c r="M14" s="348"/>
      <c r="N14" s="348"/>
      <c r="O14" s="348"/>
      <c r="P14" s="348"/>
      <c r="Q14" s="348"/>
      <c r="R14" s="348"/>
      <c r="S14" s="348"/>
      <c r="T14" s="86"/>
      <c r="U14" s="86"/>
      <c r="V14" s="86"/>
      <c r="W14" s="86"/>
      <c r="X14" s="87"/>
    </row>
    <row r="15" spans="1:24" ht="3" customHeight="1"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1"/>
      <c r="W15" s="131"/>
      <c r="X15" s="131"/>
    </row>
    <row r="16" spans="1:24">
      <c r="E16" s="195" t="s">
        <v>279</v>
      </c>
      <c r="F16" s="335" t="s">
        <v>280</v>
      </c>
      <c r="G16" s="336"/>
      <c r="H16" s="336"/>
      <c r="I16" s="336"/>
      <c r="J16" s="336"/>
      <c r="K16" s="336"/>
      <c r="L16" s="336"/>
      <c r="M16" s="336"/>
      <c r="N16" s="336"/>
      <c r="O16" s="336"/>
      <c r="P16" s="336"/>
      <c r="Q16" s="336"/>
      <c r="R16" s="336"/>
      <c r="S16" s="336"/>
      <c r="T16" s="336"/>
      <c r="U16" s="336"/>
      <c r="V16" s="336"/>
      <c r="W16" s="336"/>
      <c r="X16" s="336"/>
    </row>
    <row r="17" spans="5:24" ht="14.25" customHeight="1">
      <c r="E17" s="195"/>
      <c r="F17" s="335" t="s">
        <v>333</v>
      </c>
      <c r="G17" s="335"/>
      <c r="H17" s="335"/>
      <c r="I17" s="335"/>
      <c r="J17" s="335"/>
      <c r="K17" s="335"/>
      <c r="L17" s="335"/>
      <c r="M17" s="335"/>
      <c r="N17" s="335"/>
      <c r="O17" s="335"/>
      <c r="P17" s="335"/>
      <c r="Q17" s="335"/>
      <c r="R17" s="335"/>
      <c r="S17" s="335"/>
      <c r="T17" s="335"/>
      <c r="U17" s="335"/>
      <c r="V17" s="335"/>
      <c r="W17" s="335"/>
      <c r="X17" s="335"/>
    </row>
  </sheetData>
  <sheetProtection password="FA9C" sheet="1" objects="1" scenarios="1" formatColumns="0" formatRows="0"/>
  <dataConsolidate/>
  <mergeCells count="24">
    <mergeCell ref="F17:X17"/>
    <mergeCell ref="I9:K9"/>
    <mergeCell ref="L9:N9"/>
    <mergeCell ref="O9:Q9"/>
    <mergeCell ref="F10:F11"/>
    <mergeCell ref="G10:H10"/>
    <mergeCell ref="I10:I11"/>
    <mergeCell ref="F9:H9"/>
    <mergeCell ref="P10:Q10"/>
    <mergeCell ref="V8:V11"/>
    <mergeCell ref="F16:X16"/>
    <mergeCell ref="J10:K10"/>
    <mergeCell ref="L10:L11"/>
    <mergeCell ref="M10:N10"/>
    <mergeCell ref="O10:O11"/>
    <mergeCell ref="F14:S14"/>
    <mergeCell ref="E5:X5"/>
    <mergeCell ref="E6:X6"/>
    <mergeCell ref="E8:E11"/>
    <mergeCell ref="F8:Q8"/>
    <mergeCell ref="R8:S10"/>
    <mergeCell ref="T8:U10"/>
    <mergeCell ref="W8:W11"/>
    <mergeCell ref="X8:X11"/>
  </mergeCells>
  <dataValidations count="3"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13:T13"/>
    <dataValidation type="decimal" allowBlank="1" showErrorMessage="1" errorTitle="Ошибка" error="Допускается ввод только неотрицательных чисел!" sqref="F13:Q13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U13:X13">
      <formula1>900</formula1>
    </dataValidation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288769" r:id="rId4" name="chkMultiAdd">
          <controlPr autoLine="0" r:id="rId5">
            <anchor moveWithCells="1">
              <from>
                <xdr:col>4</xdr:col>
                <xdr:colOff>38100</xdr:colOff>
                <xdr:row>3</xdr:row>
                <xdr:rowOff>76200</xdr:rowOff>
              </from>
              <to>
                <xdr:col>8</xdr:col>
                <xdr:colOff>647700</xdr:colOff>
                <xdr:row>3</xdr:row>
                <xdr:rowOff>333375</xdr:rowOff>
              </to>
            </anchor>
          </controlPr>
        </control>
      </mc:Choice>
      <mc:Fallback>
        <control shapeId="288769" r:id="rId4" name="chkMultiAdd"/>
      </mc:Fallback>
    </mc:AlternateContent>
  </control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06">
    <tabColor indexed="31"/>
    <pageSetUpPr fitToPage="1"/>
  </sheetPr>
  <dimension ref="A1:X17"/>
  <sheetViews>
    <sheetView showGridLines="0" topLeftCell="C4" zoomScaleNormal="100" workbookViewId="0"/>
  </sheetViews>
  <sheetFormatPr defaultColWidth="10.5703125" defaultRowHeight="14.25"/>
  <cols>
    <col min="1" max="1" width="9.140625" style="192" hidden="1" customWidth="1"/>
    <col min="2" max="2" width="9.140625" style="165" hidden="1" customWidth="1"/>
    <col min="3" max="3" width="3.7109375" style="160" customWidth="1"/>
    <col min="4" max="4" width="3.7109375" style="160" hidden="1" customWidth="1"/>
    <col min="5" max="5" width="6.28515625" style="49" bestFit="1" customWidth="1"/>
    <col min="6" max="6" width="14.7109375" style="49" customWidth="1"/>
    <col min="7" max="8" width="14.7109375" style="49" hidden="1" customWidth="1"/>
    <col min="9" max="9" width="14.7109375" style="49" customWidth="1"/>
    <col min="10" max="11" width="14.7109375" style="49" hidden="1" customWidth="1"/>
    <col min="12" max="12" width="14.7109375" style="49" customWidth="1"/>
    <col min="13" max="14" width="14.7109375" style="49" hidden="1" customWidth="1"/>
    <col min="15" max="15" width="14.7109375" style="49" customWidth="1"/>
    <col min="16" max="17" width="14.7109375" style="49" hidden="1" customWidth="1"/>
    <col min="18" max="20" width="12.7109375" style="49" customWidth="1"/>
    <col min="21" max="21" width="16.7109375" style="49" customWidth="1"/>
    <col min="22" max="24" width="28.7109375" style="49" customWidth="1"/>
    <col min="25" max="16384" width="10.5703125" style="49"/>
  </cols>
  <sheetData>
    <row r="1" spans="1:24" hidden="1"/>
    <row r="2" spans="1:24" hidden="1"/>
    <row r="3" spans="1:24" hidden="1"/>
    <row r="4" spans="1:24" ht="27" customHeight="1">
      <c r="C4" s="159"/>
      <c r="D4" s="159"/>
      <c r="E4" s="50"/>
    </row>
    <row r="5" spans="1:24">
      <c r="C5" s="159"/>
      <c r="D5" s="159"/>
      <c r="E5" s="356" t="s">
        <v>356</v>
      </c>
      <c r="F5" s="356"/>
      <c r="G5" s="356"/>
      <c r="H5" s="356"/>
      <c r="I5" s="356"/>
      <c r="J5" s="356"/>
      <c r="K5" s="356"/>
      <c r="L5" s="356"/>
      <c r="M5" s="356"/>
      <c r="N5" s="356"/>
      <c r="O5" s="356"/>
      <c r="P5" s="356"/>
      <c r="Q5" s="356"/>
      <c r="R5" s="356"/>
      <c r="S5" s="356"/>
      <c r="T5" s="356"/>
      <c r="U5" s="356"/>
      <c r="V5" s="356"/>
      <c r="W5" s="356"/>
      <c r="X5" s="356"/>
    </row>
    <row r="6" spans="1:24">
      <c r="C6" s="159"/>
      <c r="D6" s="159"/>
      <c r="E6" s="357" t="str">
        <f>IF(org=0,"Не определено",org)</f>
        <v>МУП "РКЦ р.п. Линёво"</v>
      </c>
      <c r="F6" s="357"/>
      <c r="G6" s="357"/>
      <c r="H6" s="357"/>
      <c r="I6" s="357"/>
      <c r="J6" s="357"/>
      <c r="K6" s="357"/>
      <c r="L6" s="357"/>
      <c r="M6" s="357"/>
      <c r="N6" s="357"/>
      <c r="O6" s="357"/>
      <c r="P6" s="357"/>
      <c r="Q6" s="357"/>
      <c r="R6" s="357"/>
      <c r="S6" s="357"/>
      <c r="T6" s="357"/>
      <c r="U6" s="357"/>
      <c r="V6" s="357"/>
      <c r="W6" s="357"/>
      <c r="X6" s="357"/>
    </row>
    <row r="7" spans="1:24">
      <c r="C7" s="159"/>
      <c r="D7" s="159"/>
      <c r="E7" s="50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139"/>
      <c r="X7" s="229" t="s">
        <v>548</v>
      </c>
    </row>
    <row r="8" spans="1:24" ht="24" customHeight="1">
      <c r="C8" s="159"/>
      <c r="D8" s="159"/>
      <c r="E8" s="358" t="s">
        <v>53</v>
      </c>
      <c r="F8" s="353" t="s">
        <v>357</v>
      </c>
      <c r="G8" s="354"/>
      <c r="H8" s="354"/>
      <c r="I8" s="354"/>
      <c r="J8" s="354"/>
      <c r="K8" s="354"/>
      <c r="L8" s="354"/>
      <c r="M8" s="354"/>
      <c r="N8" s="354"/>
      <c r="O8" s="354"/>
      <c r="P8" s="354"/>
      <c r="Q8" s="354"/>
      <c r="R8" s="345" t="s">
        <v>360</v>
      </c>
      <c r="S8" s="346"/>
      <c r="T8" s="345" t="s">
        <v>358</v>
      </c>
      <c r="U8" s="346"/>
      <c r="V8" s="345" t="s">
        <v>367</v>
      </c>
      <c r="W8" s="337" t="s">
        <v>368</v>
      </c>
      <c r="X8" s="340" t="s">
        <v>243</v>
      </c>
    </row>
    <row r="9" spans="1:24">
      <c r="C9" s="159"/>
      <c r="D9" s="159"/>
      <c r="E9" s="358"/>
      <c r="F9" s="342" t="s">
        <v>266</v>
      </c>
      <c r="G9" s="342"/>
      <c r="H9" s="342"/>
      <c r="I9" s="342" t="s">
        <v>267</v>
      </c>
      <c r="J9" s="342"/>
      <c r="K9" s="342"/>
      <c r="L9" s="342" t="s">
        <v>268</v>
      </c>
      <c r="M9" s="342"/>
      <c r="N9" s="342"/>
      <c r="O9" s="342" t="s">
        <v>269</v>
      </c>
      <c r="P9" s="342"/>
      <c r="Q9" s="342"/>
      <c r="R9" s="346"/>
      <c r="S9" s="346"/>
      <c r="T9" s="346"/>
      <c r="U9" s="346"/>
      <c r="V9" s="346"/>
      <c r="W9" s="338"/>
      <c r="X9" s="340"/>
    </row>
    <row r="10" spans="1:24" ht="14.25" customHeight="1">
      <c r="C10" s="159"/>
      <c r="D10" s="159"/>
      <c r="E10" s="358"/>
      <c r="F10" s="343" t="s">
        <v>327</v>
      </c>
      <c r="G10" s="342" t="s">
        <v>281</v>
      </c>
      <c r="H10" s="342"/>
      <c r="I10" s="343" t="s">
        <v>327</v>
      </c>
      <c r="J10" s="342" t="s">
        <v>281</v>
      </c>
      <c r="K10" s="342"/>
      <c r="L10" s="343" t="s">
        <v>327</v>
      </c>
      <c r="M10" s="342" t="s">
        <v>281</v>
      </c>
      <c r="N10" s="342"/>
      <c r="O10" s="343" t="s">
        <v>327</v>
      </c>
      <c r="P10" s="342" t="s">
        <v>281</v>
      </c>
      <c r="Q10" s="342"/>
      <c r="R10" s="346"/>
      <c r="S10" s="346"/>
      <c r="T10" s="346"/>
      <c r="U10" s="346"/>
      <c r="V10" s="346"/>
      <c r="W10" s="338"/>
      <c r="X10" s="340"/>
    </row>
    <row r="11" spans="1:24" ht="79.5" thickBot="1">
      <c r="C11" s="159"/>
      <c r="D11" s="159"/>
      <c r="E11" s="359"/>
      <c r="F11" s="344"/>
      <c r="G11" s="207" t="s">
        <v>353</v>
      </c>
      <c r="H11" s="207" t="s">
        <v>352</v>
      </c>
      <c r="I11" s="344"/>
      <c r="J11" s="207" t="s">
        <v>353</v>
      </c>
      <c r="K11" s="207" t="s">
        <v>352</v>
      </c>
      <c r="L11" s="344"/>
      <c r="M11" s="207" t="s">
        <v>353</v>
      </c>
      <c r="N11" s="207" t="s">
        <v>352</v>
      </c>
      <c r="O11" s="344"/>
      <c r="P11" s="207" t="s">
        <v>353</v>
      </c>
      <c r="Q11" s="207" t="s">
        <v>352</v>
      </c>
      <c r="R11" s="198" t="s">
        <v>297</v>
      </c>
      <c r="S11" s="198" t="s">
        <v>296</v>
      </c>
      <c r="T11" s="196" t="s">
        <v>282</v>
      </c>
      <c r="U11" s="196" t="s">
        <v>283</v>
      </c>
      <c r="V11" s="347"/>
      <c r="W11" s="339"/>
      <c r="X11" s="341"/>
    </row>
    <row r="12" spans="1:24" ht="15" thickTop="1">
      <c r="C12" s="159"/>
      <c r="D12" s="159"/>
      <c r="E12" s="217" t="s">
        <v>54</v>
      </c>
      <c r="F12" s="217" t="s">
        <v>5</v>
      </c>
      <c r="G12" s="217" t="s">
        <v>6</v>
      </c>
      <c r="H12" s="217" t="s">
        <v>7</v>
      </c>
      <c r="I12" s="217" t="s">
        <v>27</v>
      </c>
      <c r="J12" s="217" t="s">
        <v>28</v>
      </c>
      <c r="K12" s="217" t="s">
        <v>157</v>
      </c>
      <c r="L12" s="217" t="s">
        <v>158</v>
      </c>
      <c r="M12" s="217" t="s">
        <v>188</v>
      </c>
      <c r="N12" s="217" t="s">
        <v>189</v>
      </c>
      <c r="O12" s="217" t="s">
        <v>190</v>
      </c>
      <c r="P12" s="217" t="s">
        <v>191</v>
      </c>
      <c r="Q12" s="217" t="s">
        <v>192</v>
      </c>
      <c r="R12" s="217" t="s">
        <v>193</v>
      </c>
      <c r="S12" s="217" t="s">
        <v>194</v>
      </c>
      <c r="T12" s="217" t="s">
        <v>195</v>
      </c>
      <c r="U12" s="217" t="s">
        <v>196</v>
      </c>
      <c r="V12" s="217" t="s">
        <v>197</v>
      </c>
      <c r="W12" s="217" t="s">
        <v>198</v>
      </c>
      <c r="X12" s="217" t="s">
        <v>199</v>
      </c>
    </row>
    <row r="13" spans="1:24" ht="15" customHeight="1">
      <c r="A13" s="227"/>
      <c r="B13" s="227"/>
      <c r="C13" s="76"/>
      <c r="D13" s="49"/>
      <c r="E13" s="203">
        <v>1</v>
      </c>
      <c r="F13" s="288"/>
      <c r="G13" s="206"/>
      <c r="H13" s="206"/>
      <c r="I13" s="288"/>
      <c r="J13" s="206"/>
      <c r="K13" s="206"/>
      <c r="L13" s="288"/>
      <c r="M13" s="206"/>
      <c r="N13" s="206"/>
      <c r="O13" s="288"/>
      <c r="P13" s="206"/>
      <c r="Q13" s="208"/>
      <c r="R13" s="183"/>
      <c r="S13" s="183"/>
      <c r="T13" s="183"/>
      <c r="U13" s="212"/>
      <c r="V13" s="212"/>
      <c r="W13" s="212"/>
      <c r="X13" s="177"/>
    </row>
    <row r="14" spans="1:24" customFormat="1" ht="15" customHeight="1">
      <c r="A14" s="193"/>
      <c r="B14" s="166"/>
      <c r="C14" s="158"/>
      <c r="D14" s="158"/>
      <c r="E14" s="156"/>
      <c r="F14" s="348" t="s">
        <v>300</v>
      </c>
      <c r="G14" s="348"/>
      <c r="H14" s="348"/>
      <c r="I14" s="348"/>
      <c r="J14" s="348"/>
      <c r="K14" s="348"/>
      <c r="L14" s="348"/>
      <c r="M14" s="348"/>
      <c r="N14" s="348"/>
      <c r="O14" s="348"/>
      <c r="P14" s="348"/>
      <c r="Q14" s="348"/>
      <c r="R14" s="348"/>
      <c r="S14" s="348"/>
      <c r="T14" s="86"/>
      <c r="U14" s="86"/>
      <c r="V14" s="86"/>
      <c r="W14" s="86"/>
      <c r="X14" s="87"/>
    </row>
    <row r="15" spans="1:24" ht="3" customHeight="1"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1"/>
      <c r="W15" s="131"/>
      <c r="X15" s="131"/>
    </row>
    <row r="16" spans="1:24">
      <c r="E16" s="195" t="s">
        <v>279</v>
      </c>
      <c r="F16" s="335" t="s">
        <v>280</v>
      </c>
      <c r="G16" s="336"/>
      <c r="H16" s="336"/>
      <c r="I16" s="336"/>
      <c r="J16" s="336"/>
      <c r="K16" s="336"/>
      <c r="L16" s="336"/>
      <c r="M16" s="336"/>
      <c r="N16" s="336"/>
      <c r="O16" s="336"/>
      <c r="P16" s="336"/>
      <c r="Q16" s="336"/>
      <c r="R16" s="336"/>
      <c r="S16" s="336"/>
      <c r="T16" s="336"/>
      <c r="U16" s="336"/>
      <c r="V16" s="336"/>
      <c r="W16" s="336"/>
      <c r="X16" s="336"/>
    </row>
    <row r="17" spans="5:24" ht="14.25" customHeight="1">
      <c r="E17" s="195"/>
      <c r="F17" s="335" t="s">
        <v>333</v>
      </c>
      <c r="G17" s="335"/>
      <c r="H17" s="335"/>
      <c r="I17" s="335"/>
      <c r="J17" s="335"/>
      <c r="K17" s="335"/>
      <c r="L17" s="335"/>
      <c r="M17" s="335"/>
      <c r="N17" s="335"/>
      <c r="O17" s="335"/>
      <c r="P17" s="335"/>
      <c r="Q17" s="335"/>
      <c r="R17" s="335"/>
      <c r="S17" s="335"/>
      <c r="T17" s="335"/>
      <c r="U17" s="335"/>
      <c r="V17" s="335"/>
      <c r="W17" s="335"/>
      <c r="X17" s="335"/>
    </row>
  </sheetData>
  <sheetProtection password="FA9C" sheet="1" objects="1" scenarios="1" formatColumns="0" formatRows="0"/>
  <dataConsolidate/>
  <mergeCells count="24">
    <mergeCell ref="F17:X17"/>
    <mergeCell ref="E5:X5"/>
    <mergeCell ref="E6:X6"/>
    <mergeCell ref="E8:E11"/>
    <mergeCell ref="F8:Q8"/>
    <mergeCell ref="R8:S10"/>
    <mergeCell ref="F14:S14"/>
    <mergeCell ref="F16:X16"/>
    <mergeCell ref="I9:K9"/>
    <mergeCell ref="L9:N9"/>
    <mergeCell ref="F9:H9"/>
    <mergeCell ref="M10:N10"/>
    <mergeCell ref="V8:V11"/>
    <mergeCell ref="I10:I11"/>
    <mergeCell ref="O10:O11"/>
    <mergeCell ref="F10:F11"/>
    <mergeCell ref="G10:H10"/>
    <mergeCell ref="L10:L11"/>
    <mergeCell ref="W8:W11"/>
    <mergeCell ref="X8:X11"/>
    <mergeCell ref="T8:U10"/>
    <mergeCell ref="P10:Q10"/>
    <mergeCell ref="O9:Q9"/>
    <mergeCell ref="J10:K10"/>
  </mergeCells>
  <dataValidations count="3"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13:T13"/>
    <dataValidation type="decimal" allowBlank="1" showErrorMessage="1" errorTitle="Ошибка" error="Допускается ввод только неотрицательных чисел!" sqref="F13:Q13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U13:X13">
      <formula1>900</formula1>
    </dataValidation>
  </dataValidations>
  <printOptions horizontalCentered="1" verticalCentered="1"/>
  <pageMargins left="0" right="0" top="0" bottom="0" header="0" footer="0.78740157480314965"/>
  <pageSetup paperSize="9" scale="79" fitToHeight="0" orientation="portrait" blackAndWhite="1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279553" r:id="rId4" name="chkMultiAdd">
          <controlPr autoLine="0" r:id="rId5">
            <anchor moveWithCells="1">
              <from>
                <xdr:col>4</xdr:col>
                <xdr:colOff>38100</xdr:colOff>
                <xdr:row>3</xdr:row>
                <xdr:rowOff>76200</xdr:rowOff>
              </from>
              <to>
                <xdr:col>8</xdr:col>
                <xdr:colOff>647700</xdr:colOff>
                <xdr:row>3</xdr:row>
                <xdr:rowOff>333375</xdr:rowOff>
              </to>
            </anchor>
          </controlPr>
        </control>
      </mc:Choice>
      <mc:Fallback>
        <control shapeId="279553" r:id="rId4" name="chkMultiAdd"/>
      </mc:Fallback>
    </mc:AlternateContent>
  </control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3">
    <tabColor indexed="31"/>
    <pageSetUpPr fitToPage="1"/>
  </sheetPr>
  <dimension ref="A1:X17"/>
  <sheetViews>
    <sheetView showGridLines="0" topLeftCell="C4" zoomScaleNormal="100" workbookViewId="0"/>
  </sheetViews>
  <sheetFormatPr defaultColWidth="10.5703125" defaultRowHeight="14.25"/>
  <cols>
    <col min="1" max="1" width="9.140625" style="192" hidden="1" customWidth="1"/>
    <col min="2" max="2" width="9.140625" style="165" hidden="1" customWidth="1"/>
    <col min="3" max="3" width="3.7109375" style="160" customWidth="1"/>
    <col min="4" max="4" width="3.7109375" style="160" hidden="1" customWidth="1"/>
    <col min="5" max="5" width="6.28515625" style="49" bestFit="1" customWidth="1"/>
    <col min="6" max="6" width="14.7109375" style="49" customWidth="1"/>
    <col min="7" max="8" width="14.7109375" style="49" hidden="1" customWidth="1"/>
    <col min="9" max="9" width="14.7109375" style="49" customWidth="1"/>
    <col min="10" max="11" width="14.7109375" style="49" hidden="1" customWidth="1"/>
    <col min="12" max="12" width="14.7109375" style="49" customWidth="1"/>
    <col min="13" max="14" width="14.7109375" style="49" hidden="1" customWidth="1"/>
    <col min="15" max="15" width="14.7109375" style="49" customWidth="1"/>
    <col min="16" max="17" width="14.7109375" style="49" hidden="1" customWidth="1"/>
    <col min="18" max="20" width="12.7109375" style="49" customWidth="1"/>
    <col min="21" max="21" width="16.7109375" style="49" customWidth="1"/>
    <col min="22" max="24" width="28.7109375" style="49" customWidth="1"/>
    <col min="25" max="16384" width="10.5703125" style="49"/>
  </cols>
  <sheetData>
    <row r="1" spans="1:24" hidden="1"/>
    <row r="2" spans="1:24" hidden="1"/>
    <row r="3" spans="1:24" hidden="1"/>
    <row r="4" spans="1:24" ht="27" customHeight="1">
      <c r="C4" s="159"/>
      <c r="D4" s="159"/>
      <c r="E4" s="50"/>
    </row>
    <row r="5" spans="1:24">
      <c r="C5" s="159"/>
      <c r="D5" s="159"/>
      <c r="E5" s="356" t="s">
        <v>380</v>
      </c>
      <c r="F5" s="356"/>
      <c r="G5" s="356"/>
      <c r="H5" s="356"/>
      <c r="I5" s="356"/>
      <c r="J5" s="356"/>
      <c r="K5" s="356"/>
      <c r="L5" s="356"/>
      <c r="M5" s="356"/>
      <c r="N5" s="356"/>
      <c r="O5" s="356"/>
      <c r="P5" s="356"/>
      <c r="Q5" s="356"/>
      <c r="R5" s="356"/>
      <c r="S5" s="356"/>
      <c r="T5" s="356"/>
      <c r="U5" s="356"/>
      <c r="V5" s="356"/>
      <c r="W5" s="356"/>
      <c r="X5" s="356"/>
    </row>
    <row r="6" spans="1:24" ht="14.25" customHeight="1">
      <c r="C6" s="159"/>
      <c r="D6" s="159"/>
      <c r="E6" s="357" t="str">
        <f>IF(org=0,"Не определено",org)</f>
        <v>МУП "РКЦ р.п. Линёво"</v>
      </c>
      <c r="F6" s="357"/>
      <c r="G6" s="357"/>
      <c r="H6" s="357"/>
      <c r="I6" s="357"/>
      <c r="J6" s="357"/>
      <c r="K6" s="357"/>
      <c r="L6" s="357"/>
      <c r="M6" s="357"/>
      <c r="N6" s="357"/>
      <c r="O6" s="357"/>
      <c r="P6" s="357"/>
      <c r="Q6" s="357"/>
      <c r="R6" s="357"/>
      <c r="S6" s="357"/>
      <c r="T6" s="357"/>
      <c r="U6" s="357"/>
      <c r="V6" s="357"/>
      <c r="W6" s="357"/>
      <c r="X6" s="357"/>
    </row>
    <row r="7" spans="1:24">
      <c r="C7" s="159"/>
      <c r="D7" s="159"/>
      <c r="E7" s="50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139"/>
      <c r="X7" s="229" t="s">
        <v>549</v>
      </c>
    </row>
    <row r="8" spans="1:24" ht="24" customHeight="1">
      <c r="C8" s="159"/>
      <c r="D8" s="159"/>
      <c r="E8" s="358" t="s">
        <v>53</v>
      </c>
      <c r="F8" s="353" t="s">
        <v>345</v>
      </c>
      <c r="G8" s="354"/>
      <c r="H8" s="354"/>
      <c r="I8" s="354"/>
      <c r="J8" s="354"/>
      <c r="K8" s="354"/>
      <c r="L8" s="354"/>
      <c r="M8" s="354"/>
      <c r="N8" s="354"/>
      <c r="O8" s="354"/>
      <c r="P8" s="354"/>
      <c r="Q8" s="354"/>
      <c r="R8" s="345" t="s">
        <v>346</v>
      </c>
      <c r="S8" s="346"/>
      <c r="T8" s="345" t="s">
        <v>361</v>
      </c>
      <c r="U8" s="346"/>
      <c r="V8" s="345" t="s">
        <v>371</v>
      </c>
      <c r="W8" s="337" t="s">
        <v>347</v>
      </c>
      <c r="X8" s="340" t="s">
        <v>243</v>
      </c>
    </row>
    <row r="9" spans="1:24">
      <c r="C9" s="159"/>
      <c r="D9" s="159"/>
      <c r="E9" s="358"/>
      <c r="F9" s="342" t="s">
        <v>266</v>
      </c>
      <c r="G9" s="342"/>
      <c r="H9" s="342"/>
      <c r="I9" s="342" t="s">
        <v>267</v>
      </c>
      <c r="J9" s="342"/>
      <c r="K9" s="342"/>
      <c r="L9" s="342" t="s">
        <v>268</v>
      </c>
      <c r="M9" s="342"/>
      <c r="N9" s="342"/>
      <c r="O9" s="342" t="s">
        <v>269</v>
      </c>
      <c r="P9" s="342"/>
      <c r="Q9" s="342"/>
      <c r="R9" s="346"/>
      <c r="S9" s="346"/>
      <c r="T9" s="346"/>
      <c r="U9" s="346"/>
      <c r="V9" s="346"/>
      <c r="W9" s="338"/>
      <c r="X9" s="340"/>
    </row>
    <row r="10" spans="1:24" ht="14.25" customHeight="1">
      <c r="C10" s="159"/>
      <c r="D10" s="159"/>
      <c r="E10" s="358"/>
      <c r="F10" s="343" t="s">
        <v>327</v>
      </c>
      <c r="G10" s="342" t="s">
        <v>281</v>
      </c>
      <c r="H10" s="342"/>
      <c r="I10" s="343" t="s">
        <v>327</v>
      </c>
      <c r="J10" s="342" t="s">
        <v>281</v>
      </c>
      <c r="K10" s="342"/>
      <c r="L10" s="343" t="s">
        <v>327</v>
      </c>
      <c r="M10" s="342" t="s">
        <v>281</v>
      </c>
      <c r="N10" s="342"/>
      <c r="O10" s="343" t="s">
        <v>327</v>
      </c>
      <c r="P10" s="342" t="s">
        <v>281</v>
      </c>
      <c r="Q10" s="342"/>
      <c r="R10" s="346"/>
      <c r="S10" s="346"/>
      <c r="T10" s="346"/>
      <c r="U10" s="346"/>
      <c r="V10" s="346"/>
      <c r="W10" s="338"/>
      <c r="X10" s="340"/>
    </row>
    <row r="11" spans="1:24" ht="79.5" thickBot="1">
      <c r="C11" s="159"/>
      <c r="D11" s="159"/>
      <c r="E11" s="359"/>
      <c r="F11" s="344"/>
      <c r="G11" s="207" t="s">
        <v>353</v>
      </c>
      <c r="H11" s="207" t="s">
        <v>352</v>
      </c>
      <c r="I11" s="344"/>
      <c r="J11" s="207" t="s">
        <v>353</v>
      </c>
      <c r="K11" s="207" t="s">
        <v>352</v>
      </c>
      <c r="L11" s="344"/>
      <c r="M11" s="207" t="s">
        <v>353</v>
      </c>
      <c r="N11" s="207" t="s">
        <v>352</v>
      </c>
      <c r="O11" s="344"/>
      <c r="P11" s="207" t="s">
        <v>353</v>
      </c>
      <c r="Q11" s="207" t="s">
        <v>352</v>
      </c>
      <c r="R11" s="198" t="s">
        <v>297</v>
      </c>
      <c r="S11" s="198" t="s">
        <v>296</v>
      </c>
      <c r="T11" s="196" t="s">
        <v>282</v>
      </c>
      <c r="U11" s="196" t="s">
        <v>283</v>
      </c>
      <c r="V11" s="347"/>
      <c r="W11" s="339"/>
      <c r="X11" s="341"/>
    </row>
    <row r="12" spans="1:24" ht="15" thickTop="1">
      <c r="C12" s="159"/>
      <c r="D12" s="159"/>
      <c r="E12" s="219" t="s">
        <v>54</v>
      </c>
      <c r="F12" s="219" t="s">
        <v>5</v>
      </c>
      <c r="G12" s="219" t="s">
        <v>6</v>
      </c>
      <c r="H12" s="219" t="s">
        <v>7</v>
      </c>
      <c r="I12" s="219" t="s">
        <v>27</v>
      </c>
      <c r="J12" s="219" t="s">
        <v>28</v>
      </c>
      <c r="K12" s="219" t="s">
        <v>157</v>
      </c>
      <c r="L12" s="219" t="s">
        <v>158</v>
      </c>
      <c r="M12" s="219" t="s">
        <v>188</v>
      </c>
      <c r="N12" s="219" t="s">
        <v>189</v>
      </c>
      <c r="O12" s="219" t="s">
        <v>190</v>
      </c>
      <c r="P12" s="219" t="s">
        <v>191</v>
      </c>
      <c r="Q12" s="219" t="s">
        <v>192</v>
      </c>
      <c r="R12" s="219" t="s">
        <v>193</v>
      </c>
      <c r="S12" s="219" t="s">
        <v>194</v>
      </c>
      <c r="T12" s="219" t="s">
        <v>195</v>
      </c>
      <c r="U12" s="219" t="s">
        <v>196</v>
      </c>
      <c r="V12" s="219" t="s">
        <v>197</v>
      </c>
      <c r="W12" s="219" t="s">
        <v>198</v>
      </c>
      <c r="X12" s="219" t="s">
        <v>199</v>
      </c>
    </row>
    <row r="13" spans="1:24" ht="15" customHeight="1">
      <c r="A13" s="227"/>
      <c r="B13" s="227"/>
      <c r="C13" s="76"/>
      <c r="D13" s="49"/>
      <c r="E13" s="203">
        <v>1</v>
      </c>
      <c r="F13" s="288"/>
      <c r="G13" s="206"/>
      <c r="H13" s="206"/>
      <c r="I13" s="288"/>
      <c r="J13" s="206"/>
      <c r="K13" s="206"/>
      <c r="L13" s="288"/>
      <c r="M13" s="206"/>
      <c r="N13" s="206"/>
      <c r="O13" s="288"/>
      <c r="P13" s="206"/>
      <c r="Q13" s="208"/>
      <c r="R13" s="183"/>
      <c r="S13" s="183"/>
      <c r="T13" s="183"/>
      <c r="U13" s="212"/>
      <c r="V13" s="212"/>
      <c r="W13" s="212"/>
      <c r="X13" s="177"/>
    </row>
    <row r="14" spans="1:24" customFormat="1" ht="15" customHeight="1">
      <c r="A14" s="193"/>
      <c r="B14" s="166"/>
      <c r="C14" s="158"/>
      <c r="D14" s="158"/>
      <c r="E14" s="156"/>
      <c r="F14" s="348" t="s">
        <v>300</v>
      </c>
      <c r="G14" s="348"/>
      <c r="H14" s="348"/>
      <c r="I14" s="348"/>
      <c r="J14" s="348"/>
      <c r="K14" s="348"/>
      <c r="L14" s="348"/>
      <c r="M14" s="348"/>
      <c r="N14" s="348"/>
      <c r="O14" s="348"/>
      <c r="P14" s="348"/>
      <c r="Q14" s="348"/>
      <c r="R14" s="348"/>
      <c r="S14" s="348"/>
      <c r="T14" s="86"/>
      <c r="U14" s="86"/>
      <c r="V14" s="86"/>
      <c r="W14" s="86"/>
      <c r="X14" s="87"/>
    </row>
    <row r="15" spans="1:24" ht="3" customHeight="1"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1"/>
      <c r="W15" s="131"/>
      <c r="X15" s="131"/>
    </row>
    <row r="16" spans="1:24">
      <c r="E16" s="195" t="s">
        <v>279</v>
      </c>
      <c r="F16" s="335" t="s">
        <v>280</v>
      </c>
      <c r="G16" s="336"/>
      <c r="H16" s="336"/>
      <c r="I16" s="336"/>
      <c r="J16" s="336"/>
      <c r="K16" s="336"/>
      <c r="L16" s="336"/>
      <c r="M16" s="336"/>
      <c r="N16" s="336"/>
      <c r="O16" s="336"/>
      <c r="P16" s="336"/>
      <c r="Q16" s="336"/>
      <c r="R16" s="336"/>
      <c r="S16" s="336"/>
      <c r="T16" s="336"/>
      <c r="U16" s="336"/>
      <c r="V16" s="336"/>
      <c r="W16" s="336"/>
      <c r="X16" s="336"/>
    </row>
    <row r="17" spans="5:24" ht="14.25" customHeight="1">
      <c r="E17" s="195"/>
      <c r="F17" s="335" t="s">
        <v>333</v>
      </c>
      <c r="G17" s="335"/>
      <c r="H17" s="335"/>
      <c r="I17" s="335"/>
      <c r="J17" s="335"/>
      <c r="K17" s="335"/>
      <c r="L17" s="335"/>
      <c r="M17" s="335"/>
      <c r="N17" s="335"/>
      <c r="O17" s="335"/>
      <c r="P17" s="335"/>
      <c r="Q17" s="335"/>
      <c r="R17" s="335"/>
      <c r="S17" s="335"/>
      <c r="T17" s="335"/>
      <c r="U17" s="335"/>
      <c r="V17" s="335"/>
      <c r="W17" s="335"/>
      <c r="X17" s="335"/>
    </row>
  </sheetData>
  <sheetProtection password="FA9C" sheet="1" objects="1" scenarios="1" formatColumns="0" formatRows="0"/>
  <dataConsolidate/>
  <mergeCells count="24">
    <mergeCell ref="F17:X17"/>
    <mergeCell ref="I9:K9"/>
    <mergeCell ref="L9:N9"/>
    <mergeCell ref="O9:Q9"/>
    <mergeCell ref="F10:F11"/>
    <mergeCell ref="G10:H10"/>
    <mergeCell ref="I10:I11"/>
    <mergeCell ref="F9:H9"/>
    <mergeCell ref="P10:Q10"/>
    <mergeCell ref="V8:V11"/>
    <mergeCell ref="F16:X16"/>
    <mergeCell ref="J10:K10"/>
    <mergeCell ref="L10:L11"/>
    <mergeCell ref="M10:N10"/>
    <mergeCell ref="O10:O11"/>
    <mergeCell ref="F14:S14"/>
    <mergeCell ref="E5:X5"/>
    <mergeCell ref="E6:X6"/>
    <mergeCell ref="E8:E11"/>
    <mergeCell ref="F8:Q8"/>
    <mergeCell ref="R8:S10"/>
    <mergeCell ref="T8:U10"/>
    <mergeCell ref="W8:W11"/>
    <mergeCell ref="X8:X11"/>
  </mergeCells>
  <dataValidations count="3"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13:T13"/>
    <dataValidation type="decimal" allowBlank="1" showErrorMessage="1" errorTitle="Ошибка" error="Допускается ввод только неотрицательных чисел!" sqref="F13:Q13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U13:X13">
      <formula1>900</formula1>
    </dataValidation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290817" r:id="rId4" name="chkMultiAdd">
          <controlPr autoLine="0" r:id="rId5">
            <anchor moveWithCells="1">
              <from>
                <xdr:col>4</xdr:col>
                <xdr:colOff>38100</xdr:colOff>
                <xdr:row>3</xdr:row>
                <xdr:rowOff>76200</xdr:rowOff>
              </from>
              <to>
                <xdr:col>8</xdr:col>
                <xdr:colOff>647700</xdr:colOff>
                <xdr:row>3</xdr:row>
                <xdr:rowOff>333375</xdr:rowOff>
              </to>
            </anchor>
          </controlPr>
        </control>
      </mc:Choice>
      <mc:Fallback>
        <control shapeId="290817" r:id="rId4" name="chkMultiAdd"/>
      </mc:Fallback>
    </mc:AlternateContent>
  </controls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08">
    <tabColor indexed="31"/>
    <pageSetUpPr fitToPage="1"/>
  </sheetPr>
  <dimension ref="A1:AK17"/>
  <sheetViews>
    <sheetView showGridLines="0" topLeftCell="C4" zoomScaleNormal="100" workbookViewId="0"/>
  </sheetViews>
  <sheetFormatPr defaultColWidth="10.5703125" defaultRowHeight="14.25"/>
  <cols>
    <col min="1" max="1" width="9.140625" style="192" hidden="1" customWidth="1"/>
    <col min="2" max="2" width="9.140625" style="165" hidden="1" customWidth="1"/>
    <col min="3" max="3" width="3.7109375" style="160" customWidth="1"/>
    <col min="4" max="4" width="3.7109375" style="160" hidden="1" customWidth="1"/>
    <col min="5" max="5" width="6.28515625" style="49" bestFit="1" customWidth="1"/>
    <col min="6" max="6" width="17.7109375" style="49" customWidth="1"/>
    <col min="7" max="8" width="17.7109375" style="49" hidden="1" customWidth="1"/>
    <col min="9" max="9" width="17.7109375" style="49" customWidth="1"/>
    <col min="10" max="11" width="17.7109375" style="49" hidden="1" customWidth="1"/>
    <col min="12" max="12" width="17.7109375" style="49" customWidth="1"/>
    <col min="13" max="14" width="17.7109375" style="49" hidden="1" customWidth="1"/>
    <col min="15" max="15" width="17.7109375" style="49" customWidth="1"/>
    <col min="16" max="17" width="17.7109375" style="49" hidden="1" customWidth="1"/>
    <col min="18" max="20" width="12.7109375" style="49" customWidth="1"/>
    <col min="21" max="21" width="16.7109375" style="49" customWidth="1"/>
    <col min="22" max="27" width="28.7109375" style="49" customWidth="1"/>
    <col min="28" max="16384" width="10.5703125" style="49"/>
  </cols>
  <sheetData>
    <row r="1" spans="1:37" hidden="1"/>
    <row r="2" spans="1:37" hidden="1"/>
    <row r="3" spans="1:37" hidden="1"/>
    <row r="4" spans="1:37" ht="27" customHeight="1">
      <c r="C4" s="159"/>
      <c r="D4" s="159"/>
      <c r="E4" s="50"/>
      <c r="F4" s="50"/>
      <c r="G4" s="50"/>
      <c r="H4" s="50"/>
      <c r="I4" s="50"/>
      <c r="J4" s="50"/>
      <c r="K4" s="50"/>
      <c r="L4" s="50"/>
      <c r="M4" s="50"/>
    </row>
    <row r="5" spans="1:37">
      <c r="C5" s="159"/>
      <c r="D5" s="159"/>
      <c r="E5" s="356" t="s">
        <v>381</v>
      </c>
      <c r="F5" s="356"/>
      <c r="G5" s="356"/>
      <c r="H5" s="356"/>
      <c r="I5" s="356"/>
      <c r="J5" s="356"/>
      <c r="K5" s="356"/>
      <c r="L5" s="356"/>
      <c r="M5" s="356"/>
      <c r="N5" s="356"/>
      <c r="O5" s="356"/>
      <c r="P5" s="356"/>
      <c r="Q5" s="356"/>
      <c r="R5" s="356"/>
      <c r="S5" s="356"/>
      <c r="T5" s="356"/>
      <c r="U5" s="356"/>
      <c r="V5" s="356"/>
      <c r="W5" s="356"/>
      <c r="X5" s="356"/>
      <c r="Y5" s="356"/>
      <c r="Z5" s="356"/>
      <c r="AA5" s="356"/>
    </row>
    <row r="6" spans="1:37">
      <c r="C6" s="159"/>
      <c r="D6" s="159"/>
      <c r="E6" s="357" t="str">
        <f>IF(org=0,"Не определено",org)</f>
        <v>МУП "РКЦ р.п. Линёво"</v>
      </c>
      <c r="F6" s="357"/>
      <c r="G6" s="357"/>
      <c r="H6" s="357"/>
      <c r="I6" s="357"/>
      <c r="J6" s="357"/>
      <c r="K6" s="357"/>
      <c r="L6" s="357"/>
      <c r="M6" s="357"/>
      <c r="N6" s="357"/>
      <c r="O6" s="357"/>
      <c r="P6" s="357"/>
      <c r="Q6" s="357"/>
      <c r="R6" s="357"/>
      <c r="S6" s="357"/>
      <c r="T6" s="357"/>
      <c r="U6" s="357"/>
      <c r="V6" s="357"/>
      <c r="W6" s="357"/>
      <c r="X6" s="357"/>
      <c r="Y6" s="357"/>
      <c r="Z6" s="357"/>
      <c r="AA6" s="357"/>
    </row>
    <row r="7" spans="1:37">
      <c r="C7" s="159"/>
      <c r="D7" s="159"/>
      <c r="E7" s="50"/>
      <c r="F7" s="140"/>
      <c r="G7" s="140"/>
      <c r="H7" s="140"/>
      <c r="I7" s="140"/>
      <c r="J7" s="140"/>
      <c r="K7" s="140"/>
      <c r="L7" s="140"/>
      <c r="M7" s="140"/>
      <c r="N7" s="139"/>
      <c r="O7" s="139"/>
      <c r="P7" s="139"/>
      <c r="Q7" s="139"/>
      <c r="R7" s="139"/>
      <c r="S7" s="139"/>
      <c r="T7" s="139"/>
      <c r="U7" s="139"/>
      <c r="V7" s="139"/>
      <c r="W7" s="139"/>
      <c r="X7" s="139"/>
      <c r="Y7" s="139"/>
      <c r="Z7" s="139"/>
      <c r="AA7" s="229" t="s">
        <v>550</v>
      </c>
      <c r="AB7" s="139"/>
      <c r="AC7" s="139"/>
      <c r="AD7" s="139"/>
      <c r="AE7" s="139"/>
      <c r="AF7" s="139"/>
      <c r="AG7" s="139"/>
      <c r="AH7" s="139"/>
      <c r="AI7" s="139"/>
      <c r="AJ7" s="139"/>
      <c r="AK7" s="139"/>
    </row>
    <row r="8" spans="1:37" ht="24" customHeight="1">
      <c r="B8" s="192"/>
      <c r="C8" s="165"/>
      <c r="D8" s="159"/>
      <c r="E8" s="358" t="s">
        <v>53</v>
      </c>
      <c r="F8" s="353" t="s">
        <v>362</v>
      </c>
      <c r="G8" s="353"/>
      <c r="H8" s="353"/>
      <c r="I8" s="353"/>
      <c r="J8" s="353"/>
      <c r="K8" s="354"/>
      <c r="L8" s="354"/>
      <c r="M8" s="354"/>
      <c r="N8" s="354"/>
      <c r="O8" s="354"/>
      <c r="P8" s="354"/>
      <c r="Q8" s="354"/>
      <c r="R8" s="345" t="s">
        <v>363</v>
      </c>
      <c r="S8" s="346"/>
      <c r="T8" s="345" t="s">
        <v>382</v>
      </c>
      <c r="U8" s="346"/>
      <c r="V8" s="345" t="s">
        <v>364</v>
      </c>
      <c r="W8" s="337" t="s">
        <v>365</v>
      </c>
      <c r="X8" s="360" t="s">
        <v>383</v>
      </c>
      <c r="Y8" s="361"/>
      <c r="Z8" s="361"/>
      <c r="AA8" s="362"/>
    </row>
    <row r="9" spans="1:37" ht="14.25" customHeight="1">
      <c r="B9" s="192"/>
      <c r="C9" s="165"/>
      <c r="D9" s="159"/>
      <c r="E9" s="358"/>
      <c r="F9" s="369" t="s">
        <v>266</v>
      </c>
      <c r="G9" s="370"/>
      <c r="H9" s="371"/>
      <c r="I9" s="369" t="s">
        <v>267</v>
      </c>
      <c r="J9" s="370"/>
      <c r="K9" s="371"/>
      <c r="L9" s="369" t="s">
        <v>268</v>
      </c>
      <c r="M9" s="370"/>
      <c r="N9" s="371"/>
      <c r="O9" s="369" t="s">
        <v>269</v>
      </c>
      <c r="P9" s="370"/>
      <c r="Q9" s="371"/>
      <c r="R9" s="346"/>
      <c r="S9" s="346"/>
      <c r="T9" s="346"/>
      <c r="U9" s="346"/>
      <c r="V9" s="346"/>
      <c r="W9" s="338"/>
      <c r="X9" s="363"/>
      <c r="Y9" s="364"/>
      <c r="Z9" s="364"/>
      <c r="AA9" s="365"/>
    </row>
    <row r="10" spans="1:37" ht="20.100000000000001" customHeight="1">
      <c r="B10" s="192"/>
      <c r="C10" s="165"/>
      <c r="D10" s="159"/>
      <c r="E10" s="358"/>
      <c r="F10" s="343" t="s">
        <v>389</v>
      </c>
      <c r="G10" s="343" t="s">
        <v>393</v>
      </c>
      <c r="H10" s="343" t="s">
        <v>394</v>
      </c>
      <c r="I10" s="343" t="s">
        <v>389</v>
      </c>
      <c r="J10" s="343" t="s">
        <v>393</v>
      </c>
      <c r="K10" s="343" t="s">
        <v>394</v>
      </c>
      <c r="L10" s="343" t="s">
        <v>389</v>
      </c>
      <c r="M10" s="343" t="s">
        <v>393</v>
      </c>
      <c r="N10" s="343" t="s">
        <v>394</v>
      </c>
      <c r="O10" s="343" t="s">
        <v>389</v>
      </c>
      <c r="P10" s="343" t="s">
        <v>393</v>
      </c>
      <c r="Q10" s="343" t="s">
        <v>394</v>
      </c>
      <c r="R10" s="346"/>
      <c r="S10" s="346"/>
      <c r="T10" s="346"/>
      <c r="U10" s="346"/>
      <c r="V10" s="346"/>
      <c r="W10" s="338"/>
      <c r="X10" s="366"/>
      <c r="Y10" s="367"/>
      <c r="Z10" s="367"/>
      <c r="AA10" s="368"/>
    </row>
    <row r="11" spans="1:37" ht="52.5" customHeight="1" thickBot="1">
      <c r="B11" s="192"/>
      <c r="C11" s="165"/>
      <c r="D11" s="159"/>
      <c r="E11" s="359"/>
      <c r="F11" s="344"/>
      <c r="G11" s="344"/>
      <c r="H11" s="344"/>
      <c r="I11" s="344"/>
      <c r="J11" s="344"/>
      <c r="K11" s="344"/>
      <c r="L11" s="344"/>
      <c r="M11" s="344"/>
      <c r="N11" s="344"/>
      <c r="O11" s="344"/>
      <c r="P11" s="344"/>
      <c r="Q11" s="344"/>
      <c r="R11" s="198" t="s">
        <v>297</v>
      </c>
      <c r="S11" s="198" t="s">
        <v>296</v>
      </c>
      <c r="T11" s="196" t="s">
        <v>282</v>
      </c>
      <c r="U11" s="196" t="s">
        <v>283</v>
      </c>
      <c r="V11" s="347"/>
      <c r="W11" s="339"/>
      <c r="X11" s="198" t="s">
        <v>395</v>
      </c>
      <c r="Y11" s="196" t="s">
        <v>384</v>
      </c>
      <c r="Z11" s="198" t="s">
        <v>396</v>
      </c>
      <c r="AA11" s="196" t="s">
        <v>385</v>
      </c>
    </row>
    <row r="12" spans="1:37" ht="15" thickTop="1">
      <c r="B12" s="192"/>
      <c r="C12" s="165"/>
      <c r="D12" s="159"/>
      <c r="E12" s="202" t="s">
        <v>54</v>
      </c>
      <c r="F12" s="219" t="s">
        <v>5</v>
      </c>
      <c r="G12" s="219" t="s">
        <v>6</v>
      </c>
      <c r="H12" s="219" t="s">
        <v>7</v>
      </c>
      <c r="I12" s="219" t="s">
        <v>27</v>
      </c>
      <c r="J12" s="219" t="s">
        <v>28</v>
      </c>
      <c r="K12" s="219" t="s">
        <v>157</v>
      </c>
      <c r="L12" s="219" t="s">
        <v>158</v>
      </c>
      <c r="M12" s="219" t="s">
        <v>188</v>
      </c>
      <c r="N12" s="219" t="s">
        <v>189</v>
      </c>
      <c r="O12" s="219" t="s">
        <v>190</v>
      </c>
      <c r="P12" s="219" t="s">
        <v>191</v>
      </c>
      <c r="Q12" s="219" t="s">
        <v>192</v>
      </c>
      <c r="R12" s="219" t="s">
        <v>193</v>
      </c>
      <c r="S12" s="219" t="s">
        <v>194</v>
      </c>
      <c r="T12" s="219" t="s">
        <v>195</v>
      </c>
      <c r="U12" s="219" t="s">
        <v>196</v>
      </c>
      <c r="V12" s="219" t="s">
        <v>197</v>
      </c>
      <c r="W12" s="219" t="s">
        <v>198</v>
      </c>
      <c r="X12" s="219" t="s">
        <v>199</v>
      </c>
      <c r="Y12" s="219" t="s">
        <v>386</v>
      </c>
      <c r="Z12" s="219" t="s">
        <v>387</v>
      </c>
      <c r="AA12" s="219" t="s">
        <v>388</v>
      </c>
    </row>
    <row r="13" spans="1:37" ht="15" customHeight="1">
      <c r="A13" s="193"/>
      <c r="C13" s="76"/>
      <c r="D13" s="49"/>
      <c r="E13" s="157" t="s">
        <v>54</v>
      </c>
      <c r="F13" s="289"/>
      <c r="G13" s="286"/>
      <c r="H13" s="286"/>
      <c r="I13" s="289"/>
      <c r="J13" s="286"/>
      <c r="K13" s="286"/>
      <c r="L13" s="289"/>
      <c r="M13" s="286"/>
      <c r="N13" s="286"/>
      <c r="O13" s="289"/>
      <c r="P13" s="286"/>
      <c r="Q13" s="287"/>
      <c r="R13" s="183"/>
      <c r="S13" s="183"/>
      <c r="T13" s="234"/>
      <c r="U13" s="283"/>
      <c r="V13" s="283"/>
      <c r="W13" s="235"/>
      <c r="X13" s="237"/>
      <c r="Y13" s="238"/>
      <c r="Z13" s="237"/>
      <c r="AA13" s="236"/>
      <c r="AB13" s="167"/>
      <c r="AC13" s="167"/>
      <c r="AD13" s="167"/>
      <c r="AE13" s="167"/>
      <c r="AF13" s="167"/>
      <c r="AG13" s="167"/>
      <c r="AH13" s="167"/>
      <c r="AI13" s="167"/>
    </row>
    <row r="14" spans="1:37" customFormat="1" ht="15" customHeight="1">
      <c r="A14" s="193"/>
      <c r="B14" s="193"/>
      <c r="C14" s="166"/>
      <c r="D14" s="158"/>
      <c r="E14" s="156"/>
      <c r="F14" s="348" t="s">
        <v>300</v>
      </c>
      <c r="G14" s="348"/>
      <c r="H14" s="348"/>
      <c r="I14" s="348"/>
      <c r="J14" s="348"/>
      <c r="K14" s="348"/>
      <c r="L14" s="348"/>
      <c r="M14" s="348"/>
      <c r="N14" s="348"/>
      <c r="O14" s="348"/>
      <c r="P14" s="348"/>
      <c r="Q14" s="348"/>
      <c r="R14" s="348"/>
      <c r="S14" s="348"/>
      <c r="T14" s="86"/>
      <c r="U14" s="86"/>
      <c r="V14" s="86"/>
      <c r="W14" s="86"/>
      <c r="X14" s="86"/>
      <c r="Y14" s="86"/>
      <c r="Z14" s="86"/>
      <c r="AA14" s="87"/>
    </row>
    <row r="15" spans="1:37" ht="3" customHeight="1">
      <c r="B15" s="192"/>
      <c r="C15" s="165"/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1"/>
      <c r="W15" s="131"/>
      <c r="X15" s="131"/>
      <c r="Y15" s="131"/>
      <c r="Z15" s="131"/>
      <c r="AA15" s="131"/>
    </row>
    <row r="16" spans="1:37">
      <c r="B16" s="192"/>
      <c r="C16" s="165"/>
      <c r="E16" s="195" t="s">
        <v>279</v>
      </c>
      <c r="F16" s="335" t="s">
        <v>280</v>
      </c>
      <c r="G16" s="335"/>
      <c r="H16" s="335"/>
      <c r="I16" s="335"/>
      <c r="J16" s="335"/>
      <c r="K16" s="336"/>
      <c r="L16" s="336"/>
      <c r="M16" s="336"/>
      <c r="N16" s="336"/>
      <c r="O16" s="336"/>
      <c r="P16" s="336"/>
      <c r="Q16" s="336"/>
      <c r="R16" s="336"/>
      <c r="S16" s="336"/>
      <c r="T16" s="336"/>
      <c r="U16" s="336"/>
      <c r="V16" s="336"/>
      <c r="W16" s="336"/>
      <c r="X16" s="336"/>
      <c r="Y16" s="336"/>
      <c r="Z16" s="336"/>
      <c r="AA16" s="336"/>
    </row>
    <row r="17" spans="5:27" ht="14.25" customHeight="1">
      <c r="E17" s="195"/>
      <c r="F17" s="335" t="s">
        <v>333</v>
      </c>
      <c r="G17" s="335"/>
      <c r="H17" s="335"/>
      <c r="I17" s="335"/>
      <c r="J17" s="335"/>
      <c r="K17" s="335"/>
      <c r="L17" s="335"/>
      <c r="M17" s="335"/>
      <c r="N17" s="335"/>
      <c r="O17" s="335"/>
      <c r="P17" s="335"/>
      <c r="Q17" s="335"/>
      <c r="R17" s="335"/>
      <c r="S17" s="335"/>
      <c r="T17" s="335"/>
      <c r="U17" s="335"/>
      <c r="V17" s="335"/>
      <c r="W17" s="335"/>
      <c r="X17" s="335"/>
      <c r="Y17" s="335"/>
      <c r="Z17" s="335"/>
      <c r="AA17" s="335"/>
    </row>
  </sheetData>
  <sheetProtection password="FA9C" sheet="1" objects="1" scenarios="1" formatColumns="0" formatRows="0"/>
  <dataConsolidate/>
  <mergeCells count="28">
    <mergeCell ref="T8:U10"/>
    <mergeCell ref="V8:V11"/>
    <mergeCell ref="F9:H9"/>
    <mergeCell ref="I9:K9"/>
    <mergeCell ref="L9:N9"/>
    <mergeCell ref="O9:Q9"/>
    <mergeCell ref="G10:G11"/>
    <mergeCell ref="H10:H11"/>
    <mergeCell ref="I10:I11"/>
    <mergeCell ref="J10:J11"/>
    <mergeCell ref="O10:O11"/>
    <mergeCell ref="P10:P11"/>
    <mergeCell ref="F14:S14"/>
    <mergeCell ref="E8:E11"/>
    <mergeCell ref="F8:Q8"/>
    <mergeCell ref="R8:S10"/>
    <mergeCell ref="L10:L11"/>
    <mergeCell ref="M10:M11"/>
    <mergeCell ref="E5:AA5"/>
    <mergeCell ref="E6:AA6"/>
    <mergeCell ref="F16:AA16"/>
    <mergeCell ref="K10:K11"/>
    <mergeCell ref="W8:W11"/>
    <mergeCell ref="F17:AA17"/>
    <mergeCell ref="F10:F11"/>
    <mergeCell ref="N10:N11"/>
    <mergeCell ref="Q10:Q11"/>
    <mergeCell ref="X8:AA10"/>
  </mergeCells>
  <dataValidations count="5"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13:T13"/>
    <dataValidation type="decimal" allowBlank="1" showErrorMessage="1" errorTitle="Ошибка" error="Допускается ввод только неотрицательных чисел!" sqref="F13:Q13 X13 Z13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U13:W13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AA13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Y13">
      <formula1>900</formula1>
    </dataValidation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248833" r:id="rId4" name="chkMultiAdd">
          <controlPr autoLine="0" r:id="rId5">
            <anchor moveWithCells="1">
              <from>
                <xdr:col>4</xdr:col>
                <xdr:colOff>38100</xdr:colOff>
                <xdr:row>3</xdr:row>
                <xdr:rowOff>76200</xdr:rowOff>
              </from>
              <to>
                <xdr:col>8</xdr:col>
                <xdr:colOff>447675</xdr:colOff>
                <xdr:row>3</xdr:row>
                <xdr:rowOff>333375</xdr:rowOff>
              </to>
            </anchor>
          </controlPr>
        </control>
      </mc:Choice>
      <mc:Fallback>
        <control shapeId="248833" r:id="rId4" name="chkMultiAdd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216</vt:i4>
      </vt:variant>
    </vt:vector>
  </HeadingPairs>
  <TitlesOfParts>
    <vt:vector size="223" baseType="lpstr">
      <vt:lpstr>Инструкция</vt:lpstr>
      <vt:lpstr>Титульный</vt:lpstr>
      <vt:lpstr>Список МО</vt:lpstr>
      <vt:lpstr>Питьевая вода</vt:lpstr>
      <vt:lpstr>Поставка</vt:lpstr>
      <vt:lpstr>Комментарии</vt:lpstr>
      <vt:lpstr>Проверка</vt:lpstr>
      <vt:lpstr>checkCell_1</vt:lpstr>
      <vt:lpstr>checkCell_1_1</vt:lpstr>
      <vt:lpstr>checkCell_3</vt:lpstr>
      <vt:lpstr>checkCell_List06</vt:lpstr>
      <vt:lpstr>checkCell_List08</vt:lpstr>
      <vt:lpstr>checkCell_List10</vt:lpstr>
      <vt:lpstr>checkCell_List11</vt:lpstr>
      <vt:lpstr>checkCell_List12</vt:lpstr>
      <vt:lpstr>checkCell_List13</vt:lpstr>
      <vt:lpstr>chkGetUpdatesValue</vt:lpstr>
      <vt:lpstr>chkNoUpdatesValue</vt:lpstr>
      <vt:lpstr>code</vt:lpstr>
      <vt:lpstr>connection_flag</vt:lpstr>
      <vt:lpstr>data_List11</vt:lpstr>
      <vt:lpstr>Date_of_publication_ref</vt:lpstr>
      <vt:lpstr>double_rate_tariff</vt:lpstr>
      <vt:lpstr>et_Comm</vt:lpstr>
      <vt:lpstr>et_List01</vt:lpstr>
      <vt:lpstr>et_List01_1</vt:lpstr>
      <vt:lpstr>et_List02</vt:lpstr>
      <vt:lpstr>et_List02_1</vt:lpstr>
      <vt:lpstr>et_List03</vt:lpstr>
      <vt:lpstr>et_List06</vt:lpstr>
      <vt:lpstr>et_List08</vt:lpstr>
      <vt:lpstr>et_List08_table</vt:lpstr>
      <vt:lpstr>et_List10</vt:lpstr>
      <vt:lpstr>et_List11_1</vt:lpstr>
      <vt:lpstr>et_List11_2</vt:lpstr>
      <vt:lpstr>et_List11_3</vt:lpstr>
      <vt:lpstr>et_List11_4</vt:lpstr>
      <vt:lpstr>et_List12</vt:lpstr>
      <vt:lpstr>et_List13</vt:lpstr>
      <vt:lpstr>f2_11_p1</vt:lpstr>
      <vt:lpstr>f2_12_p1</vt:lpstr>
      <vt:lpstr>f2_12_p2</vt:lpstr>
      <vt:lpstr>f2_12_p3</vt:lpstr>
      <vt:lpstr>f2_12_p4</vt:lpstr>
      <vt:lpstr>f2_13_p1</vt:lpstr>
      <vt:lpstr>f2_13_p2</vt:lpstr>
      <vt:lpstr>f2_13_p3</vt:lpstr>
      <vt:lpstr>f2_13_p4</vt:lpstr>
      <vt:lpstr>f2_13_p5</vt:lpstr>
      <vt:lpstr>f2_13_p6</vt:lpstr>
      <vt:lpstr>f2_13_p7</vt:lpstr>
      <vt:lpstr>f2_2</vt:lpstr>
      <vt:lpstr>f2_3</vt:lpstr>
      <vt:lpstr>f2_4</vt:lpstr>
      <vt:lpstr>f2_5</vt:lpstr>
      <vt:lpstr>f2_6</vt:lpstr>
      <vt:lpstr>fil</vt:lpstr>
      <vt:lpstr>fil_flag</vt:lpstr>
      <vt:lpstr>FirstLine</vt:lpstr>
      <vt:lpstr>flag_publication</vt:lpstr>
      <vt:lpstr>group_rates</vt:lpstr>
      <vt:lpstr>Info_FilFlag</vt:lpstr>
      <vt:lpstr>Info_ForMOInListMO</vt:lpstr>
      <vt:lpstr>Info_ForMRInListMO</vt:lpstr>
      <vt:lpstr>Info_ForSKIInListMO</vt:lpstr>
      <vt:lpstr>Info_ForSKINumberInListMO</vt:lpstr>
      <vt:lpstr>Info_NoteStandarts</vt:lpstr>
      <vt:lpstr>Info_NoUpdates</vt:lpstr>
      <vt:lpstr>Info_PeriodInTitle</vt:lpstr>
      <vt:lpstr>Info_PublicationNotDisclosed</vt:lpstr>
      <vt:lpstr>Info_PublicationPdf</vt:lpstr>
      <vt:lpstr>Info_PublicationWeb</vt:lpstr>
      <vt:lpstr>Info_TitleFlagCrossSubsidization</vt:lpstr>
      <vt:lpstr>Info_TitleFlagTwoPartTariff</vt:lpstr>
      <vt:lpstr>Info_TitleGroupRates</vt:lpstr>
      <vt:lpstr>Info_TitleKindPublication</vt:lpstr>
      <vt:lpstr>Info_TitleKindsOfGoods</vt:lpstr>
      <vt:lpstr>Info_TitlePublication</vt:lpstr>
      <vt:lpstr>inn</vt:lpstr>
      <vt:lpstr>Instr_1</vt:lpstr>
      <vt:lpstr>Instr_2</vt:lpstr>
      <vt:lpstr>Instr_3</vt:lpstr>
      <vt:lpstr>Instr_4</vt:lpstr>
      <vt:lpstr>Instr_5</vt:lpstr>
      <vt:lpstr>Instr_6</vt:lpstr>
      <vt:lpstr>Instr_7</vt:lpstr>
      <vt:lpstr>Instr_8</vt:lpstr>
      <vt:lpstr>instr_hyp1</vt:lpstr>
      <vt:lpstr>instr_hyp2</vt:lpstr>
      <vt:lpstr>instr_hyp3</vt:lpstr>
      <vt:lpstr>Instruction_region</vt:lpstr>
      <vt:lpstr>kind_group_rates</vt:lpstr>
      <vt:lpstr>kind_of_activity_WARM</vt:lpstr>
      <vt:lpstr>kind_of_control_method</vt:lpstr>
      <vt:lpstr>kind_of_heat_transfer</vt:lpstr>
      <vt:lpstr>kind_of_NDS</vt:lpstr>
      <vt:lpstr>kind_of_NDS_tariff</vt:lpstr>
      <vt:lpstr>kind_of_NDS_tariff_people</vt:lpstr>
      <vt:lpstr>kind_of_publication</vt:lpstr>
      <vt:lpstr>kind_of_tariff_unit</vt:lpstr>
      <vt:lpstr>kind_of_unit</vt:lpstr>
      <vt:lpstr>kpp</vt:lpstr>
      <vt:lpstr>LINK_RANGE</vt:lpstr>
      <vt:lpstr>List_H</vt:lpstr>
      <vt:lpstr>List_M</vt:lpstr>
      <vt:lpstr>LIST_MR_MO_OKTMO</vt:lpstr>
      <vt:lpstr>List06_changeData</vt:lpstr>
      <vt:lpstr>List06_datePrice</vt:lpstr>
      <vt:lpstr>List06_periodPrice</vt:lpstr>
      <vt:lpstr>List06_resolutionPrice</vt:lpstr>
      <vt:lpstr>List08_changeData</vt:lpstr>
      <vt:lpstr>List08_datePrice</vt:lpstr>
      <vt:lpstr>List08_periodPrice</vt:lpstr>
      <vt:lpstr>List08_resolutionPrice</vt:lpstr>
      <vt:lpstr>List08_table</vt:lpstr>
      <vt:lpstr>List10_changeData</vt:lpstr>
      <vt:lpstr>List10_datePrice</vt:lpstr>
      <vt:lpstr>List10_periodPrice</vt:lpstr>
      <vt:lpstr>List10_resolutionPrice</vt:lpstr>
      <vt:lpstr>List11_GroundMaterials_1</vt:lpstr>
      <vt:lpstr>List11_GroundMaterials_2</vt:lpstr>
      <vt:lpstr>List11_GroundMaterials_3</vt:lpstr>
      <vt:lpstr>List11_web_1</vt:lpstr>
      <vt:lpstr>List11_web_2</vt:lpstr>
      <vt:lpstr>List12_changeData</vt:lpstr>
      <vt:lpstr>List12_datePrice</vt:lpstr>
      <vt:lpstr>List12_periodPrice</vt:lpstr>
      <vt:lpstr>List12_resolutionPrice</vt:lpstr>
      <vt:lpstr>List13_changeData</vt:lpstr>
      <vt:lpstr>List13_datePrice</vt:lpstr>
      <vt:lpstr>List13_periodPrice</vt:lpstr>
      <vt:lpstr>List13_resolutionPrice</vt:lpstr>
      <vt:lpstr>logical</vt:lpstr>
      <vt:lpstr>mo_List01</vt:lpstr>
      <vt:lpstr>MONTH</vt:lpstr>
      <vt:lpstr>mr_List01</vt:lpstr>
      <vt:lpstr>nalog</vt:lpstr>
      <vt:lpstr>nds</vt:lpstr>
      <vt:lpstr>org</vt:lpstr>
      <vt:lpstr>Org_Address</vt:lpstr>
      <vt:lpstr>Org_buhg</vt:lpstr>
      <vt:lpstr>Org_main</vt:lpstr>
      <vt:lpstr>Org_otv_lico</vt:lpstr>
      <vt:lpstr>pCng_List11_1</vt:lpstr>
      <vt:lpstr>pCng_List11_10</vt:lpstr>
      <vt:lpstr>pCng_List11_12</vt:lpstr>
      <vt:lpstr>pCng_List11_13</vt:lpstr>
      <vt:lpstr>pCng_List11_14</vt:lpstr>
      <vt:lpstr>pCng_List11_15</vt:lpstr>
      <vt:lpstr>pCng_List11_2</vt:lpstr>
      <vt:lpstr>pCng_List11_3</vt:lpstr>
      <vt:lpstr>pCng_List11_4</vt:lpstr>
      <vt:lpstr>pCng_List11_5</vt:lpstr>
      <vt:lpstr>pCng_List11_6</vt:lpstr>
      <vt:lpstr>pCng_List11_8</vt:lpstr>
      <vt:lpstr>pCng_List11_9</vt:lpstr>
      <vt:lpstr>pDbl_List11_11</vt:lpstr>
      <vt:lpstr>pDbl_List11_11_copy</vt:lpstr>
      <vt:lpstr>pDbl_List11_11_copy2</vt:lpstr>
      <vt:lpstr>pDbl_List11_7</vt:lpstr>
      <vt:lpstr>pDbl_List11_7_copy</vt:lpstr>
      <vt:lpstr>pDbl_List11_7_copy2</vt:lpstr>
      <vt:lpstr>pDel_Comm</vt:lpstr>
      <vt:lpstr>pDel_List01_1</vt:lpstr>
      <vt:lpstr>pDel_List01_2</vt:lpstr>
      <vt:lpstr>pDel_List03</vt:lpstr>
      <vt:lpstr>pDel_List06</vt:lpstr>
      <vt:lpstr>pDel_List08</vt:lpstr>
      <vt:lpstr>pDel_List10</vt:lpstr>
      <vt:lpstr>pDel_List11_1</vt:lpstr>
      <vt:lpstr>pDel_List11_10</vt:lpstr>
      <vt:lpstr>pDel_List11_11</vt:lpstr>
      <vt:lpstr>pDel_List11_12</vt:lpstr>
      <vt:lpstr>pDel_List11_13</vt:lpstr>
      <vt:lpstr>pDel_List11_14</vt:lpstr>
      <vt:lpstr>pDel_List11_2</vt:lpstr>
      <vt:lpstr>pDel_List11_3</vt:lpstr>
      <vt:lpstr>pDel_List11_4</vt:lpstr>
      <vt:lpstr>pDel_List11_5</vt:lpstr>
      <vt:lpstr>pDel_List11_6</vt:lpstr>
      <vt:lpstr>pDel_List11_7</vt:lpstr>
      <vt:lpstr>pDel_List11_8</vt:lpstr>
      <vt:lpstr>pDel_List11_9</vt:lpstr>
      <vt:lpstr>pDel_List12</vt:lpstr>
      <vt:lpstr>pDel_List13</vt:lpstr>
      <vt:lpstr>periodEnd</vt:lpstr>
      <vt:lpstr>periodStart</vt:lpstr>
      <vt:lpstr>pIns_Comm</vt:lpstr>
      <vt:lpstr>pIns_List01_1</vt:lpstr>
      <vt:lpstr>pIns_List03</vt:lpstr>
      <vt:lpstr>pIns_List06</vt:lpstr>
      <vt:lpstr>pIns_List08</vt:lpstr>
      <vt:lpstr>pIns_List10</vt:lpstr>
      <vt:lpstr>pIns_List11_1</vt:lpstr>
      <vt:lpstr>pIns_List11_10</vt:lpstr>
      <vt:lpstr>pIns_List11_11</vt:lpstr>
      <vt:lpstr>pIns_List11_12</vt:lpstr>
      <vt:lpstr>pIns_List11_13</vt:lpstr>
      <vt:lpstr>pIns_List11_14</vt:lpstr>
      <vt:lpstr>pIns_List11_2</vt:lpstr>
      <vt:lpstr>pIns_List11_3</vt:lpstr>
      <vt:lpstr>pIns_List11_4</vt:lpstr>
      <vt:lpstr>pIns_List11_5</vt:lpstr>
      <vt:lpstr>pIns_List11_6</vt:lpstr>
      <vt:lpstr>pIns_List11_7</vt:lpstr>
      <vt:lpstr>pIns_List11_8</vt:lpstr>
      <vt:lpstr>pIns_List11_9</vt:lpstr>
      <vt:lpstr>pIns_List12</vt:lpstr>
      <vt:lpstr>pIns_List13</vt:lpstr>
      <vt:lpstr>QUARTER</vt:lpstr>
      <vt:lpstr>REESTR_LINK_RANGE</vt:lpstr>
      <vt:lpstr>REESTR_ORG_RANGE</vt:lpstr>
      <vt:lpstr>REGION</vt:lpstr>
      <vt:lpstr>region_name</vt:lpstr>
      <vt:lpstr>RegulatoryPeriod</vt:lpstr>
      <vt:lpstr>SKI_number</vt:lpstr>
      <vt:lpstr>strPublication</vt:lpstr>
      <vt:lpstr>TECH_ORG_ID</vt:lpstr>
      <vt:lpstr>UpdStatus</vt:lpstr>
      <vt:lpstr>vdet</vt:lpstr>
      <vt:lpstr>version</vt:lpstr>
      <vt:lpstr>Website_address_internet</vt:lpstr>
      <vt:lpstr>year_list</vt:lpstr>
    </vt:vector>
  </TitlesOfParts>
  <Company>РОИВ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Показатели, подлежащие раскрытию в сфере холодного водоснабжения (цены и тарифы)</dc:title>
  <dc:subject>Показатели, подлежащие раскрытию в сфере холодного водоснабжения (цены и тарифы)</dc:subject>
  <dc:creator>--</dc:creator>
  <dc:description/>
  <cp:lastModifiedBy>Yura</cp:lastModifiedBy>
  <cp:lastPrinted>2018-12-17T05:14:32Z</cp:lastPrinted>
  <dcterms:created xsi:type="dcterms:W3CDTF">2004-05-21T07:18:45Z</dcterms:created>
  <dcterms:modified xsi:type="dcterms:W3CDTF">2020-05-28T05:44:46Z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itTemplate">
    <vt:bool>false</vt:bool>
  </property>
  <property fmtid="{D5CDD505-2E9C-101B-9397-08002B2CF9AE}" pid="3" name="Version">
    <vt:lpwstr>JKH.OPEN.INFO.PRICE.HVS</vt:lpwstr>
  </property>
  <property fmtid="{D5CDD505-2E9C-101B-9397-08002B2CF9AE}" pid="4" name="UserComments">
    <vt:lpwstr/>
  </property>
  <property fmtid="{D5CDD505-2E9C-101B-9397-08002B2CF9AE}" pid="5" name="PeriodLength">
    <vt:lpwstr/>
  </property>
  <property fmtid="{D5CDD505-2E9C-101B-9397-08002B2CF9AE}" pid="6" name="XsltDocFilePath">
    <vt:lpwstr/>
  </property>
  <property fmtid="{D5CDD505-2E9C-101B-9397-08002B2CF9AE}" pid="7" name="XslViewFilePath">
    <vt:lpwstr/>
  </property>
  <property fmtid="{D5CDD505-2E9C-101B-9397-08002B2CF9AE}" pid="8" name="RootDocFilePath">
    <vt:lpwstr/>
  </property>
  <property fmtid="{D5CDD505-2E9C-101B-9397-08002B2CF9AE}" pid="9" name="HtmlTempFilePath">
    <vt:lpwstr/>
  </property>
  <property fmtid="{D5CDD505-2E9C-101B-9397-08002B2CF9AE}" pid="10" name="keywords">
    <vt:lpwstr/>
  </property>
  <property fmtid="{D5CDD505-2E9C-101B-9397-08002B2CF9AE}" pid="11" name="Status">
    <vt:lpwstr>2</vt:lpwstr>
  </property>
  <property fmtid="{D5CDD505-2E9C-101B-9397-08002B2CF9AE}" pid="12" name="CurrentVersion">
    <vt:lpwstr>6.4</vt:lpwstr>
  </property>
  <property fmtid="{D5CDD505-2E9C-101B-9397-08002B2CF9AE}" pid="13" name="XMLTempFilePath">
    <vt:lpwstr/>
  </property>
  <property fmtid="{D5CDD505-2E9C-101B-9397-08002B2CF9AE}" pid="14" name="entityid">
    <vt:lpwstr/>
  </property>
  <property fmtid="{D5CDD505-2E9C-101B-9397-08002B2CF9AE}" pid="15" name="Period">
    <vt:lpwstr/>
  </property>
  <property fmtid="{D5CDD505-2E9C-101B-9397-08002B2CF9AE}" pid="16" name="TemplateOperationMode">
    <vt:i4>3</vt:i4>
  </property>
  <property fmtid="{D5CDD505-2E9C-101B-9397-08002B2CF9AE}" pid="17" name="Periodicity">
    <vt:lpwstr>YEAR</vt:lpwstr>
  </property>
  <property fmtid="{D5CDD505-2E9C-101B-9397-08002B2CF9AE}" pid="18" name="TypePlanning">
    <vt:lpwstr>PLAN</vt:lpwstr>
  </property>
  <property fmtid="{D5CDD505-2E9C-101B-9397-08002B2CF9AE}" pid="19" name="ProtectBook">
    <vt:i4>0</vt:i4>
  </property>
</Properties>
</file>